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ans\Desktop\"/>
    </mc:Choice>
  </mc:AlternateContent>
  <bookViews>
    <workbookView xWindow="0" yWindow="0" windowWidth="20112" windowHeight="739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H17" i="1"/>
  <c r="M3" i="1"/>
  <c r="M4" i="1"/>
  <c r="M5" i="1"/>
  <c r="M6" i="1"/>
  <c r="M7" i="1"/>
  <c r="M8" i="1"/>
  <c r="M9" i="1"/>
  <c r="M10" i="1"/>
  <c r="M11" i="1"/>
  <c r="M2" i="1"/>
</calcChain>
</file>

<file path=xl/sharedStrings.xml><?xml version="1.0" encoding="utf-8"?>
<sst xmlns="http://schemas.openxmlformats.org/spreadsheetml/2006/main" count="43" uniqueCount="39">
  <si>
    <t>Executive</t>
  </si>
  <si>
    <t>Position</t>
  </si>
  <si>
    <t>Salary</t>
  </si>
  <si>
    <t>Bonus</t>
  </si>
  <si>
    <t>Stock Awards</t>
  </si>
  <si>
    <t>Option Awards</t>
  </si>
  <si>
    <t>Sign-on Payments</t>
  </si>
  <si>
    <t>Severance Payments</t>
  </si>
  <si>
    <t>All Other Compensation</t>
  </si>
  <si>
    <t>Total Compensation 2016</t>
  </si>
  <si>
    <t>Total Compensation 2015</t>
  </si>
  <si>
    <t>Percent Difference</t>
  </si>
  <si>
    <t>Regence BlueCross Blue Shield</t>
  </si>
  <si>
    <t>Mark Ganz</t>
  </si>
  <si>
    <t>Cambia President &amp; CEO</t>
  </si>
  <si>
    <t>Jared Short</t>
  </si>
  <si>
    <t>Cambia COO</t>
  </si>
  <si>
    <t>Vincent Price</t>
  </si>
  <si>
    <t>John Attey</t>
  </si>
  <si>
    <t>SVP Chief Legal Officer</t>
  </si>
  <si>
    <t>VP Network Management</t>
  </si>
  <si>
    <t>Principal Financial Officer &amp; EVP</t>
  </si>
  <si>
    <t>Jennifer Danielson</t>
  </si>
  <si>
    <t>Market President for Utah</t>
  </si>
  <si>
    <t>David Lemperle</t>
  </si>
  <si>
    <t>VP Sales Utah</t>
  </si>
  <si>
    <t>Eric Hales</t>
  </si>
  <si>
    <t>Catherine Boulden</t>
  </si>
  <si>
    <t>Director of Sales</t>
  </si>
  <si>
    <t>Jennifer Olsen</t>
  </si>
  <si>
    <t>Manager of New Sales &amp; Renewals</t>
  </si>
  <si>
    <t>Brad Hansen</t>
  </si>
  <si>
    <t>Board of Directors</t>
  </si>
  <si>
    <t>Direct Compensation</t>
  </si>
  <si>
    <t>Other</t>
  </si>
  <si>
    <t>All Other Compensation Paid or Deferred</t>
  </si>
  <si>
    <t>David Boren</t>
  </si>
  <si>
    <t>Jake Nichol</t>
  </si>
  <si>
    <t>S. Fred 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</si>
</sst>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 wrapText="1" indent="1"/>
    </xf>
    <xf numFmtId="164" fontId="0" fillId="0" borderId="0" xfId="0" applyNumberFormat="1" applyAlignment="1">
      <alignment horizontal="left" inden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5" fontId="1" fillId="0" borderId="0" xfId="0" applyNumberFormat="1" applyFont="1" applyAlignment="1">
      <alignment horizontal="center" wrapText="1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 indent="1"/>
    </xf>
    <xf numFmtId="165" fontId="1" fillId="0" borderId="0" xfId="0" applyNumberFormat="1" applyFont="1"/>
    <xf numFmtId="164" fontId="1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I13" sqref="I13"/>
    </sheetView>
  </sheetViews>
  <sheetFormatPr defaultRowHeight="14.4" x14ac:dyDescent="0.3"/>
  <cols>
    <col min="1" max="1" width="26.77734375" bestFit="1" customWidth="1"/>
    <col min="2" max="2" width="16.44140625" bestFit="1" customWidth="1"/>
    <col min="3" max="3" width="30" bestFit="1" customWidth="1"/>
    <col min="4" max="5" width="9.77734375" style="6" bestFit="1" customWidth="1"/>
    <col min="6" max="6" width="10.33203125" style="6" customWidth="1"/>
    <col min="7" max="7" width="13.5546875" style="6" customWidth="1"/>
    <col min="8" max="8" width="13.88671875" style="6" customWidth="1"/>
    <col min="9" max="9" width="11.88671875" style="6" customWidth="1"/>
    <col min="10" max="10" width="15.5546875" style="6" customWidth="1"/>
    <col min="11" max="11" width="14.77734375" style="6" customWidth="1"/>
    <col min="12" max="12" width="14.5546875" style="6" customWidth="1"/>
    <col min="13" max="13" width="10.88671875" style="10" customWidth="1"/>
  </cols>
  <sheetData>
    <row r="1" spans="1:13" s="1" customFormat="1" ht="43.2" x14ac:dyDescent="0.3">
      <c r="B1" s="1" t="s">
        <v>0</v>
      </c>
      <c r="C1" s="1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9" t="s">
        <v>11</v>
      </c>
    </row>
    <row r="2" spans="1:13" x14ac:dyDescent="0.3">
      <c r="A2" s="3" t="s">
        <v>12</v>
      </c>
      <c r="B2" t="s">
        <v>22</v>
      </c>
      <c r="C2" t="s">
        <v>23</v>
      </c>
      <c r="D2" s="6">
        <v>349268</v>
      </c>
      <c r="E2" s="6">
        <v>287180</v>
      </c>
      <c r="F2" s="6">
        <v>0</v>
      </c>
      <c r="G2" s="6">
        <v>0</v>
      </c>
      <c r="H2" s="6">
        <v>0</v>
      </c>
      <c r="I2" s="6">
        <v>0</v>
      </c>
      <c r="J2" s="6">
        <v>40507</v>
      </c>
      <c r="K2" s="6">
        <v>676955</v>
      </c>
      <c r="L2" s="6">
        <v>578894</v>
      </c>
      <c r="M2" s="10">
        <f>(K2-L2)/L2</f>
        <v>0.169393705928892</v>
      </c>
    </row>
    <row r="3" spans="1:13" x14ac:dyDescent="0.3">
      <c r="B3" t="s">
        <v>13</v>
      </c>
      <c r="C3" t="s">
        <v>14</v>
      </c>
      <c r="D3" s="6">
        <v>179304</v>
      </c>
      <c r="E3" s="6">
        <v>359423</v>
      </c>
      <c r="F3" s="6">
        <v>0</v>
      </c>
      <c r="G3" s="6">
        <v>0</v>
      </c>
      <c r="H3" s="6">
        <v>0</v>
      </c>
      <c r="I3" s="6">
        <v>0</v>
      </c>
      <c r="J3" s="6">
        <v>21243</v>
      </c>
      <c r="K3" s="6">
        <v>559969</v>
      </c>
      <c r="L3" s="6">
        <v>501273</v>
      </c>
      <c r="M3" s="10">
        <f t="shared" ref="M3:M12" si="0">(K3-L3)/L3</f>
        <v>0.11709387898410646</v>
      </c>
    </row>
    <row r="4" spans="1:13" x14ac:dyDescent="0.3">
      <c r="B4" t="s">
        <v>24</v>
      </c>
      <c r="C4" t="s">
        <v>25</v>
      </c>
      <c r="D4" s="6">
        <v>207000</v>
      </c>
      <c r="E4" s="6">
        <v>188255</v>
      </c>
      <c r="F4" s="6">
        <v>0</v>
      </c>
      <c r="G4" s="6">
        <v>0</v>
      </c>
      <c r="H4" s="6">
        <v>0</v>
      </c>
      <c r="I4" s="6">
        <v>0</v>
      </c>
      <c r="J4" s="6">
        <v>13556</v>
      </c>
      <c r="K4" s="6">
        <v>408811</v>
      </c>
      <c r="L4" s="6">
        <v>284714</v>
      </c>
      <c r="M4" s="10">
        <f t="shared" si="0"/>
        <v>0.43586546499294027</v>
      </c>
    </row>
    <row r="5" spans="1:13" x14ac:dyDescent="0.3">
      <c r="B5" t="s">
        <v>27</v>
      </c>
      <c r="C5" t="s">
        <v>28</v>
      </c>
      <c r="D5" s="6">
        <v>168728</v>
      </c>
      <c r="E5" s="6">
        <v>181537</v>
      </c>
      <c r="F5" s="6">
        <v>0</v>
      </c>
      <c r="G5" s="6">
        <v>0</v>
      </c>
      <c r="H5" s="6">
        <v>0</v>
      </c>
      <c r="I5" s="6">
        <v>0</v>
      </c>
      <c r="J5" s="6">
        <v>11759</v>
      </c>
      <c r="K5" s="6">
        <v>362024</v>
      </c>
      <c r="L5" s="6">
        <v>224600</v>
      </c>
      <c r="M5" s="10">
        <f t="shared" si="0"/>
        <v>0.61186108637577918</v>
      </c>
    </row>
    <row r="6" spans="1:13" x14ac:dyDescent="0.3">
      <c r="B6" t="s">
        <v>15</v>
      </c>
      <c r="C6" t="s">
        <v>16</v>
      </c>
      <c r="D6" s="6">
        <v>126110</v>
      </c>
      <c r="E6" s="6">
        <v>148699</v>
      </c>
      <c r="F6" s="6">
        <v>0</v>
      </c>
      <c r="G6" s="6">
        <v>0</v>
      </c>
      <c r="H6" s="6">
        <v>0</v>
      </c>
      <c r="I6" s="6">
        <v>0</v>
      </c>
      <c r="J6" s="6">
        <v>13284</v>
      </c>
      <c r="K6" s="6">
        <v>299852</v>
      </c>
      <c r="L6" s="6">
        <v>292467</v>
      </c>
      <c r="M6" s="10">
        <f t="shared" si="0"/>
        <v>2.5250712046145377E-2</v>
      </c>
    </row>
    <row r="7" spans="1:13" x14ac:dyDescent="0.3">
      <c r="B7" t="s">
        <v>29</v>
      </c>
      <c r="C7" t="s">
        <v>30</v>
      </c>
      <c r="D7" s="6">
        <v>127542</v>
      </c>
      <c r="E7" s="6">
        <v>131593</v>
      </c>
      <c r="F7" s="6">
        <v>0</v>
      </c>
      <c r="G7" s="6">
        <v>0</v>
      </c>
      <c r="H7" s="6">
        <v>0</v>
      </c>
      <c r="I7" s="6">
        <v>0</v>
      </c>
      <c r="J7" s="6">
        <v>9708</v>
      </c>
      <c r="K7" s="6">
        <v>268843</v>
      </c>
      <c r="L7" s="6">
        <v>198893</v>
      </c>
      <c r="M7" s="10">
        <f t="shared" si="0"/>
        <v>0.35169664090742259</v>
      </c>
    </row>
    <row r="8" spans="1:13" x14ac:dyDescent="0.3">
      <c r="B8" t="s">
        <v>17</v>
      </c>
      <c r="C8" t="s">
        <v>21</v>
      </c>
      <c r="D8" s="6">
        <v>115790</v>
      </c>
      <c r="E8" s="6">
        <v>129919</v>
      </c>
      <c r="F8" s="6">
        <v>0</v>
      </c>
      <c r="G8" s="6">
        <v>0</v>
      </c>
      <c r="H8" s="6">
        <v>0</v>
      </c>
      <c r="I8" s="6">
        <v>0</v>
      </c>
      <c r="J8" s="6">
        <v>10754</v>
      </c>
      <c r="K8" s="6">
        <v>266464</v>
      </c>
      <c r="L8" s="6">
        <v>224419</v>
      </c>
      <c r="M8" s="10">
        <f t="shared" si="0"/>
        <v>0.18735044715465268</v>
      </c>
    </row>
    <row r="9" spans="1:13" x14ac:dyDescent="0.3">
      <c r="B9" t="s">
        <v>31</v>
      </c>
      <c r="C9" t="s">
        <v>28</v>
      </c>
      <c r="D9" s="6">
        <v>160193</v>
      </c>
      <c r="E9" s="6">
        <v>81347</v>
      </c>
      <c r="F9" s="6">
        <v>0</v>
      </c>
      <c r="G9" s="6">
        <v>0</v>
      </c>
      <c r="H9" s="6">
        <v>0</v>
      </c>
      <c r="I9" s="6">
        <v>0</v>
      </c>
      <c r="J9" s="6">
        <v>14528</v>
      </c>
      <c r="K9" s="6">
        <v>256068</v>
      </c>
      <c r="L9" s="6">
        <v>174560</v>
      </c>
      <c r="M9" s="10">
        <f t="shared" si="0"/>
        <v>0.46693400549954173</v>
      </c>
    </row>
    <row r="10" spans="1:13" x14ac:dyDescent="0.3">
      <c r="B10" t="s">
        <v>26</v>
      </c>
      <c r="C10" t="s">
        <v>20</v>
      </c>
      <c r="D10" s="6">
        <v>133589</v>
      </c>
      <c r="E10" s="6">
        <v>21582</v>
      </c>
      <c r="F10" s="6">
        <v>0</v>
      </c>
      <c r="G10" s="6">
        <v>0</v>
      </c>
      <c r="H10" s="6">
        <v>0</v>
      </c>
      <c r="I10" s="6">
        <v>0</v>
      </c>
      <c r="J10" s="6">
        <v>8657</v>
      </c>
      <c r="K10" s="6">
        <v>163828</v>
      </c>
      <c r="L10" s="6">
        <v>112393</v>
      </c>
      <c r="M10" s="10">
        <f t="shared" si="0"/>
        <v>0.45763526198250781</v>
      </c>
    </row>
    <row r="11" spans="1:13" x14ac:dyDescent="0.3">
      <c r="B11" t="s">
        <v>18</v>
      </c>
      <c r="C11" t="s">
        <v>19</v>
      </c>
      <c r="D11" s="6">
        <v>76083</v>
      </c>
      <c r="E11" s="6">
        <v>65446</v>
      </c>
      <c r="F11" s="6">
        <v>0</v>
      </c>
      <c r="G11" s="6">
        <v>0</v>
      </c>
      <c r="H11" s="6">
        <v>0</v>
      </c>
      <c r="I11" s="6">
        <v>0</v>
      </c>
      <c r="J11" s="6">
        <v>9484</v>
      </c>
      <c r="K11" s="6">
        <v>151014</v>
      </c>
      <c r="L11" s="6">
        <v>148508</v>
      </c>
      <c r="M11" s="10">
        <f t="shared" si="0"/>
        <v>1.6874511810811538E-2</v>
      </c>
    </row>
    <row r="12" spans="1:13" s="12" customFormat="1" x14ac:dyDescent="0.3">
      <c r="D12" s="13"/>
      <c r="E12" s="13"/>
      <c r="F12" s="13"/>
      <c r="G12" s="13"/>
      <c r="H12" s="13"/>
      <c r="I12" s="13"/>
      <c r="J12" s="13"/>
      <c r="K12" s="13">
        <f>SUM(K2:K11)</f>
        <v>3413828</v>
      </c>
      <c r="L12" s="13">
        <f>SUM(L2:L11)</f>
        <v>2740721</v>
      </c>
      <c r="M12" s="14">
        <f t="shared" si="0"/>
        <v>0.24559486354138199</v>
      </c>
    </row>
    <row r="13" spans="1:13" s="4" customFormat="1" ht="100.8" x14ac:dyDescent="0.3">
      <c r="B13" s="4" t="s">
        <v>32</v>
      </c>
      <c r="C13" s="7" t="s">
        <v>33</v>
      </c>
      <c r="D13" s="2" t="s">
        <v>4</v>
      </c>
      <c r="E13" s="2" t="s">
        <v>5</v>
      </c>
      <c r="F13" s="7" t="s">
        <v>34</v>
      </c>
      <c r="G13" s="2" t="s">
        <v>35</v>
      </c>
      <c r="H13" s="2" t="s">
        <v>9</v>
      </c>
      <c r="I13" s="7"/>
      <c r="J13" s="7"/>
      <c r="K13" s="7"/>
      <c r="L13" s="7"/>
      <c r="M13" s="11"/>
    </row>
    <row r="14" spans="1:13" x14ac:dyDescent="0.3">
      <c r="B14" t="s">
        <v>36</v>
      </c>
      <c r="C14" s="8">
        <v>13720</v>
      </c>
      <c r="D14" s="16">
        <v>0</v>
      </c>
      <c r="E14" s="16">
        <v>0</v>
      </c>
      <c r="F14" s="16">
        <v>0</v>
      </c>
      <c r="G14" s="16">
        <v>0</v>
      </c>
      <c r="H14" s="8">
        <v>13720</v>
      </c>
    </row>
    <row r="15" spans="1:13" x14ac:dyDescent="0.3">
      <c r="B15" t="s">
        <v>37</v>
      </c>
      <c r="C15" s="8">
        <v>13360</v>
      </c>
      <c r="D15" s="16">
        <v>0</v>
      </c>
      <c r="E15" s="16">
        <v>0</v>
      </c>
      <c r="F15" s="16">
        <v>0</v>
      </c>
      <c r="G15" s="16">
        <v>0</v>
      </c>
      <c r="H15" s="8">
        <v>13360</v>
      </c>
    </row>
    <row r="16" spans="1:13" x14ac:dyDescent="0.3">
      <c r="B16" t="s">
        <v>38</v>
      </c>
      <c r="C16" s="8">
        <v>17420</v>
      </c>
      <c r="D16" s="16">
        <v>0</v>
      </c>
      <c r="E16" s="16">
        <v>0</v>
      </c>
      <c r="F16" s="16">
        <v>0</v>
      </c>
      <c r="G16" s="16">
        <v>0</v>
      </c>
      <c r="H16" s="8">
        <v>17420</v>
      </c>
    </row>
    <row r="17" spans="4:13" s="12" customFormat="1" x14ac:dyDescent="0.3">
      <c r="D17" s="13"/>
      <c r="E17" s="13"/>
      <c r="F17" s="13"/>
      <c r="G17" s="13"/>
      <c r="H17" s="15">
        <f>SUM(H14:H16)</f>
        <v>44500</v>
      </c>
      <c r="I17" s="13"/>
      <c r="J17" s="13"/>
      <c r="K17" s="13"/>
      <c r="L17" s="13"/>
      <c r="M17" s="14"/>
    </row>
  </sheetData>
  <sortState ref="B2:L11">
    <sortCondition descending="1" ref="K2:K1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Sands</dc:creator>
  <cp:lastModifiedBy>Rian Sands</cp:lastModifiedBy>
  <dcterms:created xsi:type="dcterms:W3CDTF">2017-03-28T19:55:41Z</dcterms:created>
  <dcterms:modified xsi:type="dcterms:W3CDTF">2017-03-28T21:39:57Z</dcterms:modified>
</cp:coreProperties>
</file>