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0" yWindow="0" windowWidth="25560" windowHeight="13760" activeTab="3"/>
  </bookViews>
  <sheets>
    <sheet name="Kaiser" sheetId="2" r:id="rId1"/>
    <sheet name="Tuality" sheetId="3" r:id="rId2"/>
    <sheet name="Asante" sheetId="5" r:id="rId3"/>
    <sheet name="Willamette Health&amp;SalemHospital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5" l="1"/>
  <c r="H31" i="4"/>
  <c r="H30" i="4"/>
  <c r="H29" i="4"/>
  <c r="H28" i="4"/>
  <c r="H27" i="4"/>
  <c r="H26" i="4"/>
  <c r="H25" i="4"/>
  <c r="H24" i="4"/>
  <c r="H23" i="4"/>
  <c r="H22" i="4"/>
  <c r="H21" i="4"/>
  <c r="J5" i="2"/>
  <c r="J4" i="2"/>
  <c r="J3" i="2"/>
  <c r="J14" i="2"/>
  <c r="J13" i="2"/>
  <c r="J12" i="2"/>
</calcChain>
</file>

<file path=xl/sharedStrings.xml><?xml version="1.0" encoding="utf-8"?>
<sst xmlns="http://schemas.openxmlformats.org/spreadsheetml/2006/main" count="192" uniqueCount="74">
  <si>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</si>
  <si>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</si>
  <si>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</si>
  <si>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</si>
  <si>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</si>
  <si>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</si>
  <si>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</si>
  <si>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</si>
  <si>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Richard Stenson</t>
  </si>
  <si>
    <t>Tuality Healthcare CEO</t>
  </si>
  <si>
    <t>John Coletti Jr.</t>
  </si>
  <si>
    <t>Tuality VP development</t>
  </si>
  <si>
    <t>Manuel Berman</t>
  </si>
  <si>
    <t>Tuality chief operating officer</t>
  </si>
  <si>
    <t>Eunice Rech</t>
  </si>
  <si>
    <t>Tim Fleischmann</t>
  </si>
  <si>
    <t>Tuality chief financial officer</t>
  </si>
  <si>
    <t>Tuality chief clinical officer</t>
  </si>
  <si>
    <t>Norman Gruber</t>
  </si>
  <si>
    <t>Aaron Crane</t>
  </si>
  <si>
    <t>Salem Hospital President</t>
  </si>
  <si>
    <t>Salem Hospital CFO/strategy officer</t>
  </si>
  <si>
    <t>West Valley Health chief admin officer</t>
  </si>
  <si>
    <t>Laurie Barr</t>
  </si>
  <si>
    <t>Salem Hospital VP human resources</t>
  </si>
  <si>
    <t>Martha Enriquez</t>
  </si>
  <si>
    <t>Salem Hospital chief nursing officer</t>
  </si>
  <si>
    <t>Judy Marvin</t>
  </si>
  <si>
    <t>Willamette Health Partners VP</t>
  </si>
  <si>
    <t>Martin Morris</t>
  </si>
  <si>
    <t>Cheryl Nester Wolfe</t>
  </si>
  <si>
    <t>Salem Hospital chief information officer</t>
  </si>
  <si>
    <t>Salem Hospital chief operating  officer</t>
  </si>
  <si>
    <t>Cort Garrison</t>
  </si>
  <si>
    <t>Anne Koller</t>
  </si>
  <si>
    <t>Salem Hospital chief marketing officer</t>
  </si>
  <si>
    <t>William Holloway</t>
  </si>
  <si>
    <t>Salem Hospital chief medical officer</t>
  </si>
  <si>
    <t>Roy Vinyard</t>
  </si>
  <si>
    <t>Asante president and CEO</t>
  </si>
  <si>
    <t>Scott Kelley</t>
  </si>
  <si>
    <t>Win Howard</t>
  </si>
  <si>
    <t>Asante Three Rivers Medical Center CEO</t>
  </si>
  <si>
    <t>Asante Rogue Regional Medical Center CEO</t>
  </si>
  <si>
    <t>Kent Brown</t>
  </si>
  <si>
    <t>Greg Edwards</t>
  </si>
  <si>
    <t>Asante people officer</t>
  </si>
  <si>
    <t>Marvin Haas</t>
  </si>
  <si>
    <t>Asante CAFO</t>
  </si>
  <si>
    <t>Mark Collins</t>
  </si>
  <si>
    <t>Asante interim CFO</t>
  </si>
  <si>
    <t>Mark Hetz</t>
  </si>
  <si>
    <t>Asante chief information officer</t>
  </si>
  <si>
    <t>Robert Thompson</t>
  </si>
  <si>
    <t>Asante quality officer</t>
  </si>
  <si>
    <t>Andrew McCullouch</t>
  </si>
  <si>
    <t>Bernard Tyson</t>
  </si>
  <si>
    <t>George Halvorson</t>
  </si>
  <si>
    <t>Kaiser Permanente chairman &amp; CEO</t>
  </si>
  <si>
    <t>Kaiser Permanente Northwest president</t>
  </si>
  <si>
    <t>Kaiser Permanente national president &amp; COO</t>
  </si>
  <si>
    <t>Former Asante Rogue Regional CEO</t>
  </si>
  <si>
    <t>Salem Health chief development officer/vp community outreach</t>
  </si>
  <si>
    <t>Executive Compensation-Kaiser Permanente Foundation (January 1, 2012-December 31, 2012)</t>
  </si>
  <si>
    <t>Executive Compensation-Kaiser Permanente Foundation (January 1, 2013-December 31, 2013)</t>
  </si>
  <si>
    <t>*I believe Tyson is now CEO</t>
  </si>
  <si>
    <t>Tuality Healthcare for October 1, 2011-September 30, 2012</t>
  </si>
  <si>
    <t>Tuality Healthcare for October 1, 2012-September 30, 2013</t>
  </si>
  <si>
    <t>Asante: 10/01/11-09/30/12</t>
  </si>
  <si>
    <t>Asante: 10/01/12-09/30/13</t>
  </si>
  <si>
    <t>Salem Hospital 10/1/11-9/30/12</t>
  </si>
  <si>
    <t>Robert Brannigan</t>
  </si>
  <si>
    <t>She's not listed anymore.Not sure if she was replaced</t>
  </si>
  <si>
    <t>Salem Hospital 10/1/12-9/30/13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</si>
</sst>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164" fontId="0" fillId="2" borderId="3" xfId="0" applyNumberFormat="1" applyFill="1" applyBorder="1"/>
    <xf numFmtId="164" fontId="0" fillId="2" borderId="3" xfId="0" applyNumberForma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64" fontId="1" fillId="2" borderId="3" xfId="0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3" borderId="3" xfId="0" applyFont="1" applyFill="1" applyBorder="1"/>
    <xf numFmtId="164" fontId="5" fillId="3" borderId="4" xfId="0" applyNumberFormat="1" applyFont="1" applyFill="1" applyBorder="1" applyAlignment="1">
      <alignment wrapText="1"/>
    </xf>
    <xf numFmtId="164" fontId="5" fillId="3" borderId="4" xfId="0" applyNumberFormat="1" applyFont="1" applyFill="1" applyBorder="1"/>
    <xf numFmtId="0" fontId="1" fillId="0" borderId="0" xfId="0" applyFont="1"/>
    <xf numFmtId="0" fontId="6" fillId="0" borderId="0" xfId="0" applyFont="1"/>
    <xf numFmtId="0" fontId="0" fillId="4" borderId="0" xfId="0" applyFill="1"/>
    <xf numFmtId="164" fontId="0" fillId="4" borderId="0" xfId="0" applyNumberFormat="1" applyFill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4.6640625" customWidth="1"/>
    <col min="2" max="2" width="4.1640625" customWidth="1"/>
    <col min="3" max="3" width="28.5" bestFit="1" customWidth="1"/>
    <col min="4" max="4" width="41.1640625" customWidth="1"/>
    <col min="5" max="5" width="15.83203125" customWidth="1"/>
    <col min="6" max="6" width="19.33203125" customWidth="1"/>
    <col min="7" max="7" width="17.33203125" customWidth="1"/>
    <col min="8" max="8" width="15" customWidth="1"/>
    <col min="9" max="9" width="13.1640625" customWidth="1"/>
    <col min="10" max="10" width="10.1640625" bestFit="1" customWidth="1"/>
    <col min="11" max="11" width="3.83203125" customWidth="1"/>
  </cols>
  <sheetData>
    <row r="1" spans="1:12" ht="15">
      <c r="C1" s="11" t="s">
        <v>64</v>
      </c>
      <c r="D1" s="12"/>
      <c r="E1" s="12"/>
      <c r="F1" s="12"/>
      <c r="G1" s="12"/>
      <c r="H1" s="12"/>
      <c r="I1" s="12"/>
      <c r="J1" s="12"/>
    </row>
    <row r="2" spans="1:12" ht="42">
      <c r="A2" s="3"/>
      <c r="B2" s="1"/>
      <c r="C2" s="4" t="s">
        <v>5</v>
      </c>
      <c r="D2" s="5" t="s">
        <v>6</v>
      </c>
      <c r="E2" s="6" t="s">
        <v>0</v>
      </c>
      <c r="F2" s="6" t="s">
        <v>1</v>
      </c>
      <c r="G2" s="6" t="s">
        <v>2</v>
      </c>
      <c r="H2" s="6" t="s">
        <v>4</v>
      </c>
      <c r="I2" s="6" t="s">
        <v>3</v>
      </c>
      <c r="J2" s="6" t="s">
        <v>7</v>
      </c>
      <c r="K2" s="2"/>
    </row>
    <row r="3" spans="1:12">
      <c r="A3" s="3"/>
      <c r="B3" s="1"/>
      <c r="C3" s="7" t="s">
        <v>57</v>
      </c>
      <c r="D3" s="7" t="s">
        <v>58</v>
      </c>
      <c r="E3" s="5">
        <v>1302727</v>
      </c>
      <c r="F3" s="5">
        <v>7147272</v>
      </c>
      <c r="G3" s="5">
        <v>1599726</v>
      </c>
      <c r="H3" s="5">
        <v>112605</v>
      </c>
      <c r="I3" s="5">
        <v>33602</v>
      </c>
      <c r="J3" s="9">
        <f t="shared" ref="J3:J5" si="0">SUM(E3:I3)</f>
        <v>10195932</v>
      </c>
      <c r="K3" s="2"/>
    </row>
    <row r="4" spans="1:12">
      <c r="A4" s="3"/>
      <c r="B4" s="1"/>
      <c r="C4" s="7" t="s">
        <v>55</v>
      </c>
      <c r="D4" s="7" t="s">
        <v>59</v>
      </c>
      <c r="E4" s="5">
        <v>406081</v>
      </c>
      <c r="F4" s="5">
        <v>598748</v>
      </c>
      <c r="G4" s="5">
        <v>40326</v>
      </c>
      <c r="H4" s="5">
        <v>361680</v>
      </c>
      <c r="I4" s="5">
        <v>24392</v>
      </c>
      <c r="J4" s="9">
        <f t="shared" si="0"/>
        <v>1431227</v>
      </c>
      <c r="K4" s="2"/>
    </row>
    <row r="5" spans="1:12">
      <c r="A5" s="3"/>
      <c r="B5" s="1"/>
      <c r="C5" s="7" t="s">
        <v>56</v>
      </c>
      <c r="D5" s="8" t="s">
        <v>60</v>
      </c>
      <c r="E5" s="5">
        <v>1094700</v>
      </c>
      <c r="F5" s="5">
        <v>2373012</v>
      </c>
      <c r="G5" s="5">
        <v>682308</v>
      </c>
      <c r="H5" s="5">
        <v>111774</v>
      </c>
      <c r="I5" s="5">
        <v>28100</v>
      </c>
      <c r="J5" s="5">
        <f t="shared" si="0"/>
        <v>4289894</v>
      </c>
      <c r="K5" s="2"/>
    </row>
    <row r="7" spans="1:12">
      <c r="C7" t="s">
        <v>65</v>
      </c>
    </row>
    <row r="10" spans="1:12" ht="15">
      <c r="C10" s="13" t="s">
        <v>63</v>
      </c>
      <c r="L10" s="3"/>
    </row>
    <row r="11" spans="1:12" ht="42">
      <c r="A11" s="3"/>
      <c r="B11" s="1"/>
      <c r="C11" s="4" t="s">
        <v>5</v>
      </c>
      <c r="D11" s="5" t="s">
        <v>6</v>
      </c>
      <c r="E11" s="6" t="s">
        <v>0</v>
      </c>
      <c r="F11" s="6" t="s">
        <v>1</v>
      </c>
      <c r="G11" s="6" t="s">
        <v>2</v>
      </c>
      <c r="H11" s="6" t="s">
        <v>4</v>
      </c>
      <c r="I11" s="6" t="s">
        <v>3</v>
      </c>
      <c r="J11" s="6" t="s">
        <v>7</v>
      </c>
      <c r="K11" s="2"/>
    </row>
    <row r="12" spans="1:12">
      <c r="A12" s="3"/>
      <c r="B12" s="1"/>
      <c r="C12" s="7" t="s">
        <v>57</v>
      </c>
      <c r="D12" s="7" t="s">
        <v>58</v>
      </c>
      <c r="E12" s="5">
        <v>1242168</v>
      </c>
      <c r="F12" s="5">
        <v>6949670</v>
      </c>
      <c r="G12" s="5">
        <v>1608513</v>
      </c>
      <c r="H12" s="5">
        <v>66865</v>
      </c>
      <c r="I12" s="5">
        <v>19293</v>
      </c>
      <c r="J12" s="9">
        <f t="shared" ref="J12:J14" si="1">SUM(E12:I12)</f>
        <v>9886509</v>
      </c>
      <c r="K12" s="2"/>
    </row>
    <row r="13" spans="1:12">
      <c r="A13" s="3"/>
      <c r="B13" s="1"/>
      <c r="C13" s="7" t="s">
        <v>55</v>
      </c>
      <c r="D13" s="7" t="s">
        <v>59</v>
      </c>
      <c r="E13" s="5">
        <v>396395</v>
      </c>
      <c r="F13" s="5">
        <v>475033</v>
      </c>
      <c r="G13" s="5">
        <v>333016</v>
      </c>
      <c r="H13" s="5">
        <v>170537</v>
      </c>
      <c r="I13" s="5">
        <v>20159</v>
      </c>
      <c r="J13" s="9">
        <f t="shared" si="1"/>
        <v>1395140</v>
      </c>
      <c r="K13" s="2"/>
    </row>
    <row r="14" spans="1:12">
      <c r="A14" s="3"/>
      <c r="B14" s="1"/>
      <c r="C14" s="7" t="s">
        <v>56</v>
      </c>
      <c r="D14" s="8" t="s">
        <v>60</v>
      </c>
      <c r="E14" s="5">
        <v>932699</v>
      </c>
      <c r="F14" s="5">
        <v>2087352</v>
      </c>
      <c r="G14" s="5">
        <v>1067042</v>
      </c>
      <c r="H14" s="5">
        <v>605550</v>
      </c>
      <c r="I14" s="5">
        <v>19395</v>
      </c>
      <c r="J14" s="5">
        <f t="shared" si="1"/>
        <v>4712038</v>
      </c>
      <c r="K14" s="2"/>
    </row>
    <row r="27" spans="1:12" s="3" customFormat="1">
      <c r="A27"/>
      <c r="B27"/>
      <c r="C27"/>
      <c r="D27"/>
      <c r="E27"/>
      <c r="F27"/>
      <c r="G27"/>
      <c r="H27"/>
      <c r="I27"/>
      <c r="J27"/>
      <c r="K27"/>
      <c r="L27"/>
    </row>
    <row r="28" spans="1:12" s="3" customFormat="1">
      <c r="A28"/>
      <c r="B28"/>
      <c r="C28"/>
      <c r="D28"/>
      <c r="E28"/>
      <c r="F28"/>
      <c r="G28"/>
      <c r="H28"/>
      <c r="I28"/>
      <c r="J28"/>
      <c r="K28"/>
      <c r="L28"/>
    </row>
    <row r="29" spans="1:12" s="3" customFormat="1">
      <c r="A29"/>
      <c r="B29"/>
      <c r="C29"/>
      <c r="D29"/>
      <c r="E29"/>
      <c r="F29"/>
      <c r="G29"/>
      <c r="H29"/>
      <c r="I29"/>
      <c r="J29"/>
      <c r="K29"/>
      <c r="L29"/>
    </row>
    <row r="30" spans="1:12" s="3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</row>
    <row r="33" spans="12:12">
      <c r="L33" s="3"/>
    </row>
    <row r="34" spans="12:12">
      <c r="L34" s="3"/>
    </row>
    <row r="35" spans="12:12">
      <c r="L35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opLeftCell="A4" workbookViewId="0">
      <selection activeCell="A4" sqref="A4"/>
    </sheetView>
  </sheetViews>
  <sheetFormatPr baseColWidth="10" defaultColWidth="8.83203125" defaultRowHeight="14" x14ac:dyDescent="0"/>
  <cols>
    <col min="1" max="1" width="13.83203125" bestFit="1" customWidth="1"/>
    <col min="2" max="2" width="23.33203125" bestFit="1" customWidth="1"/>
    <col min="3" max="3" width="15.83203125" bestFit="1" customWidth="1"/>
    <col min="4" max="4" width="17.83203125" bestFit="1" customWidth="1"/>
    <col min="5" max="5" width="16.6640625" bestFit="1" customWidth="1"/>
    <col min="6" max="6" width="28.5" bestFit="1" customWidth="1"/>
    <col min="7" max="7" width="16.33203125" bestFit="1" customWidth="1"/>
    <col min="8" max="8" width="8.1640625" bestFit="1" customWidth="1"/>
  </cols>
  <sheetData>
    <row r="4" spans="1:8">
      <c r="A4" s="17" t="s">
        <v>67</v>
      </c>
    </row>
    <row r="5" spans="1:8">
      <c r="A5" t="s">
        <v>5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4</v>
      </c>
      <c r="G5" s="10" t="s">
        <v>3</v>
      </c>
      <c r="H5" s="10" t="s">
        <v>7</v>
      </c>
    </row>
    <row r="6" spans="1:8">
      <c r="A6" t="s">
        <v>8</v>
      </c>
      <c r="B6" s="10" t="s">
        <v>9</v>
      </c>
      <c r="C6" s="10">
        <v>845124</v>
      </c>
      <c r="D6" s="10">
        <v>0</v>
      </c>
      <c r="E6" s="10">
        <v>0</v>
      </c>
      <c r="F6" s="10">
        <v>89729</v>
      </c>
      <c r="G6" s="10">
        <v>0</v>
      </c>
      <c r="H6" s="10">
        <v>934853</v>
      </c>
    </row>
    <row r="7" spans="1:8">
      <c r="A7" t="s">
        <v>10</v>
      </c>
      <c r="B7" s="10" t="s">
        <v>11</v>
      </c>
      <c r="C7" s="10">
        <v>387075</v>
      </c>
      <c r="D7" s="10">
        <v>0</v>
      </c>
      <c r="E7" s="10">
        <v>0</v>
      </c>
      <c r="F7" s="10">
        <v>22010</v>
      </c>
      <c r="G7" s="10">
        <v>0</v>
      </c>
      <c r="H7" s="10">
        <v>409085</v>
      </c>
    </row>
    <row r="8" spans="1:8">
      <c r="A8" t="s">
        <v>12</v>
      </c>
      <c r="B8" s="10" t="s">
        <v>13</v>
      </c>
      <c r="C8" s="10">
        <v>279415</v>
      </c>
      <c r="D8" s="10">
        <v>0</v>
      </c>
      <c r="E8" s="10">
        <v>0</v>
      </c>
      <c r="F8" s="10">
        <v>82899</v>
      </c>
      <c r="G8" s="10">
        <v>0</v>
      </c>
      <c r="H8" s="10">
        <v>362314</v>
      </c>
    </row>
    <row r="9" spans="1:8">
      <c r="A9" t="s">
        <v>14</v>
      </c>
      <c r="B9" t="s">
        <v>17</v>
      </c>
      <c r="C9" s="10">
        <v>177224</v>
      </c>
      <c r="D9" s="10">
        <v>0</v>
      </c>
      <c r="E9" s="10">
        <v>0</v>
      </c>
      <c r="F9" s="10">
        <v>22176</v>
      </c>
      <c r="G9" s="10">
        <v>0</v>
      </c>
      <c r="H9" s="10">
        <v>199400</v>
      </c>
    </row>
    <row r="10" spans="1:8">
      <c r="A10" t="s">
        <v>15</v>
      </c>
      <c r="B10" s="10" t="s">
        <v>16</v>
      </c>
      <c r="C10" s="10">
        <v>210486</v>
      </c>
      <c r="D10" s="10">
        <v>0</v>
      </c>
      <c r="E10" s="10">
        <v>0</v>
      </c>
      <c r="F10" s="10">
        <v>34000</v>
      </c>
      <c r="G10" s="10">
        <v>0</v>
      </c>
      <c r="H10" s="10">
        <v>244486</v>
      </c>
    </row>
    <row r="19" spans="1:8">
      <c r="A19" s="17" t="s">
        <v>66</v>
      </c>
      <c r="B19" s="17"/>
      <c r="C19" s="17"/>
    </row>
    <row r="20" spans="1:8">
      <c r="A20" t="s">
        <v>5</v>
      </c>
      <c r="B20" s="10" t="s">
        <v>6</v>
      </c>
      <c r="C20" s="10" t="s">
        <v>0</v>
      </c>
      <c r="D20" s="10" t="s">
        <v>1</v>
      </c>
      <c r="E20" s="10" t="s">
        <v>2</v>
      </c>
      <c r="F20" s="10" t="s">
        <v>4</v>
      </c>
      <c r="G20" s="10" t="s">
        <v>3</v>
      </c>
      <c r="H20" s="10" t="s">
        <v>7</v>
      </c>
    </row>
    <row r="21" spans="1:8">
      <c r="A21" t="s">
        <v>8</v>
      </c>
      <c r="B21" s="10" t="s">
        <v>9</v>
      </c>
      <c r="C21" s="10">
        <v>391482</v>
      </c>
      <c r="D21" s="10">
        <v>0</v>
      </c>
      <c r="E21" s="10">
        <v>0</v>
      </c>
      <c r="F21" s="10">
        <v>24000</v>
      </c>
      <c r="G21" s="10">
        <v>38499</v>
      </c>
      <c r="H21" s="10">
        <v>453981</v>
      </c>
    </row>
    <row r="22" spans="1:8">
      <c r="A22" t="s">
        <v>10</v>
      </c>
      <c r="B22" s="10" t="s">
        <v>11</v>
      </c>
      <c r="C22" s="10">
        <v>389036</v>
      </c>
      <c r="D22" s="10">
        <v>0</v>
      </c>
      <c r="E22" s="10">
        <v>0</v>
      </c>
      <c r="F22" s="10">
        <v>0</v>
      </c>
      <c r="G22" s="10">
        <v>21999</v>
      </c>
      <c r="H22" s="10">
        <v>411035</v>
      </c>
    </row>
    <row r="23" spans="1:8">
      <c r="A23" t="s">
        <v>12</v>
      </c>
      <c r="B23" s="10" t="s">
        <v>13</v>
      </c>
      <c r="C23" s="10">
        <v>225744</v>
      </c>
      <c r="D23" s="10">
        <v>0</v>
      </c>
      <c r="E23" s="10">
        <v>0</v>
      </c>
      <c r="F23" s="10">
        <v>0</v>
      </c>
      <c r="G23" s="10">
        <v>38499</v>
      </c>
      <c r="H23" s="10">
        <v>264243</v>
      </c>
    </row>
    <row r="24" spans="1:8">
      <c r="A24" t="s">
        <v>14</v>
      </c>
      <c r="B24" t="s">
        <v>17</v>
      </c>
      <c r="C24" s="10">
        <v>170947</v>
      </c>
      <c r="D24" s="10">
        <v>0</v>
      </c>
      <c r="E24" s="10">
        <v>0</v>
      </c>
      <c r="F24" s="10">
        <v>0</v>
      </c>
      <c r="G24" s="10">
        <v>21766</v>
      </c>
      <c r="H24" s="10">
        <v>192713</v>
      </c>
    </row>
    <row r="25" spans="1:8">
      <c r="A25" t="s">
        <v>15</v>
      </c>
      <c r="B25" s="10" t="s">
        <v>16</v>
      </c>
      <c r="C25" s="10">
        <v>189392</v>
      </c>
      <c r="D25" s="10">
        <v>0</v>
      </c>
      <c r="E25" s="10">
        <v>0</v>
      </c>
      <c r="F25" s="10">
        <v>0</v>
      </c>
      <c r="G25" s="10">
        <v>38500</v>
      </c>
      <c r="H25" s="10">
        <v>227892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A4" sqref="A4"/>
    </sheetView>
  </sheetViews>
  <sheetFormatPr baseColWidth="10" defaultRowHeight="14" x14ac:dyDescent="0"/>
  <cols>
    <col min="1" max="1" width="27.83203125" bestFit="1" customWidth="1"/>
    <col min="2" max="2" width="33.6640625" bestFit="1" customWidth="1"/>
    <col min="3" max="3" width="15.83203125" bestFit="1" customWidth="1"/>
    <col min="4" max="4" width="17.83203125" bestFit="1" customWidth="1"/>
    <col min="5" max="5" width="16.6640625" bestFit="1" customWidth="1"/>
    <col min="6" max="6" width="28.5" bestFit="1" customWidth="1"/>
    <col min="7" max="7" width="16.33203125" bestFit="1" customWidth="1"/>
    <col min="8" max="8" width="9.6640625" customWidth="1"/>
  </cols>
  <sheetData>
    <row r="1" spans="1:9">
      <c r="A1" s="14" t="s">
        <v>5</v>
      </c>
      <c r="B1" s="16" t="s">
        <v>6</v>
      </c>
      <c r="C1" s="15" t="s">
        <v>0</v>
      </c>
      <c r="D1" s="15" t="s">
        <v>1</v>
      </c>
      <c r="E1" s="15" t="s">
        <v>2</v>
      </c>
      <c r="F1" s="15" t="s">
        <v>4</v>
      </c>
      <c r="G1" s="15" t="s">
        <v>3</v>
      </c>
      <c r="H1" s="15" t="s">
        <v>7</v>
      </c>
    </row>
    <row r="4" spans="1:9" s="18" customFormat="1" ht="18">
      <c r="A4" s="18" t="s">
        <v>69</v>
      </c>
    </row>
    <row r="5" spans="1:9">
      <c r="A5" t="s">
        <v>5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4</v>
      </c>
      <c r="G5" s="10" t="s">
        <v>3</v>
      </c>
      <c r="H5" s="10" t="s">
        <v>7</v>
      </c>
    </row>
    <row r="6" spans="1:9">
      <c r="A6" t="s">
        <v>38</v>
      </c>
      <c r="B6" s="10" t="s">
        <v>39</v>
      </c>
      <c r="C6" s="10">
        <v>620228</v>
      </c>
      <c r="D6" s="10">
        <v>126192</v>
      </c>
      <c r="E6" s="10">
        <v>84916</v>
      </c>
      <c r="F6" s="10">
        <v>200096</v>
      </c>
      <c r="G6" s="10">
        <v>44681</v>
      </c>
      <c r="H6" s="10">
        <f>SUM(C6:G6)</f>
        <v>1076113</v>
      </c>
      <c r="I6" s="10"/>
    </row>
    <row r="7" spans="1:9">
      <c r="A7" t="s">
        <v>40</v>
      </c>
      <c r="B7" s="10" t="s">
        <v>43</v>
      </c>
      <c r="C7" s="10">
        <v>290180</v>
      </c>
      <c r="D7" s="10">
        <v>34183</v>
      </c>
      <c r="E7" s="10">
        <v>39822</v>
      </c>
      <c r="F7" s="10">
        <v>86464</v>
      </c>
      <c r="G7" s="10">
        <v>30518</v>
      </c>
      <c r="H7" s="10">
        <v>481167</v>
      </c>
    </row>
    <row r="8" spans="1:9">
      <c r="A8" t="s">
        <v>41</v>
      </c>
      <c r="B8" s="10" t="s">
        <v>42</v>
      </c>
      <c r="C8" s="10">
        <v>264762</v>
      </c>
      <c r="D8" s="10">
        <v>52736</v>
      </c>
      <c r="E8" s="10">
        <v>34923</v>
      </c>
      <c r="F8" s="10">
        <v>99034</v>
      </c>
      <c r="G8" s="10">
        <v>40419</v>
      </c>
      <c r="H8" s="10">
        <v>491874</v>
      </c>
    </row>
    <row r="9" spans="1:9">
      <c r="A9" t="s">
        <v>45</v>
      </c>
      <c r="B9" s="10" t="s">
        <v>46</v>
      </c>
      <c r="C9" s="10">
        <v>231730</v>
      </c>
      <c r="D9" s="10">
        <v>33617</v>
      </c>
      <c r="E9" s="10">
        <v>30985</v>
      </c>
      <c r="F9" s="10">
        <v>91217</v>
      </c>
      <c r="G9" s="10">
        <v>36401</v>
      </c>
      <c r="H9" s="10">
        <v>445950</v>
      </c>
    </row>
    <row r="10" spans="1:9">
      <c r="A10" t="s">
        <v>47</v>
      </c>
      <c r="B10" s="10" t="s">
        <v>48</v>
      </c>
      <c r="C10" s="10">
        <v>265165</v>
      </c>
      <c r="D10" s="10">
        <v>80990</v>
      </c>
      <c r="E10" s="10">
        <v>28833</v>
      </c>
      <c r="F10" s="10">
        <v>108872</v>
      </c>
      <c r="G10" s="10">
        <v>32105</v>
      </c>
      <c r="H10" s="10">
        <v>515965</v>
      </c>
    </row>
    <row r="11" spans="1:9">
      <c r="A11" t="s">
        <v>49</v>
      </c>
      <c r="B11" s="10" t="s">
        <v>50</v>
      </c>
      <c r="C11" s="10">
        <v>194135</v>
      </c>
      <c r="D11" s="10">
        <v>0</v>
      </c>
      <c r="E11" s="10">
        <v>0</v>
      </c>
      <c r="F11" s="10">
        <v>51427</v>
      </c>
      <c r="G11" s="10">
        <v>32480</v>
      </c>
      <c r="H11" s="10">
        <v>278042</v>
      </c>
    </row>
    <row r="12" spans="1:9">
      <c r="A12" t="s">
        <v>51</v>
      </c>
      <c r="B12" s="10" t="s">
        <v>52</v>
      </c>
      <c r="C12" s="10">
        <v>243678</v>
      </c>
      <c r="D12" s="10">
        <v>47659</v>
      </c>
      <c r="E12" s="10">
        <v>36580</v>
      </c>
      <c r="F12" s="10">
        <v>87525</v>
      </c>
      <c r="G12" s="10">
        <v>24521</v>
      </c>
      <c r="H12" s="10">
        <v>439963</v>
      </c>
    </row>
    <row r="13" spans="1:9">
      <c r="A13" t="s">
        <v>53</v>
      </c>
      <c r="B13" s="10" t="s">
        <v>54</v>
      </c>
      <c r="C13" s="10">
        <v>334713</v>
      </c>
      <c r="D13" s="10">
        <v>67450</v>
      </c>
      <c r="E13" s="10">
        <v>31656</v>
      </c>
      <c r="F13" s="10">
        <v>116645</v>
      </c>
      <c r="G13" s="10">
        <v>33915</v>
      </c>
      <c r="H13" s="10">
        <v>584379</v>
      </c>
    </row>
    <row r="17" spans="1:8" ht="18">
      <c r="A17" s="18" t="s">
        <v>68</v>
      </c>
    </row>
    <row r="18" spans="1:8">
      <c r="A18" t="s">
        <v>5</v>
      </c>
      <c r="B18" s="10" t="s">
        <v>6</v>
      </c>
      <c r="C18" s="10" t="s">
        <v>0</v>
      </c>
      <c r="D18" s="10" t="s">
        <v>1</v>
      </c>
      <c r="E18" s="10" t="s">
        <v>2</v>
      </c>
      <c r="F18" s="10" t="s">
        <v>4</v>
      </c>
      <c r="G18" s="10" t="s">
        <v>3</v>
      </c>
      <c r="H18" s="10" t="s">
        <v>7</v>
      </c>
    </row>
    <row r="19" spans="1:8">
      <c r="A19" t="s">
        <v>38</v>
      </c>
      <c r="B19" s="10" t="s">
        <v>39</v>
      </c>
      <c r="C19" s="10">
        <v>559653</v>
      </c>
      <c r="D19" s="10">
        <v>187424</v>
      </c>
      <c r="E19" s="10">
        <v>34610</v>
      </c>
      <c r="F19" s="10">
        <v>251063</v>
      </c>
      <c r="G19" s="10">
        <v>199893</v>
      </c>
      <c r="H19" s="10">
        <v>1232643</v>
      </c>
    </row>
    <row r="20" spans="1:8">
      <c r="A20" t="s">
        <v>40</v>
      </c>
      <c r="B20" s="10" t="s">
        <v>43</v>
      </c>
      <c r="C20" s="10">
        <v>230056</v>
      </c>
      <c r="D20" s="10">
        <v>61029</v>
      </c>
      <c r="E20" s="10">
        <v>9697</v>
      </c>
      <c r="F20" s="10">
        <v>72709</v>
      </c>
      <c r="G20" s="10">
        <v>37611</v>
      </c>
      <c r="H20" s="10">
        <v>411102</v>
      </c>
    </row>
    <row r="21" spans="1:8">
      <c r="A21" t="s">
        <v>41</v>
      </c>
      <c r="B21" s="10" t="s">
        <v>42</v>
      </c>
      <c r="C21" s="10">
        <v>206567</v>
      </c>
      <c r="D21" s="10">
        <v>56134</v>
      </c>
      <c r="E21" s="10">
        <v>9305</v>
      </c>
      <c r="F21" s="10">
        <v>78901</v>
      </c>
      <c r="G21" s="10">
        <v>36611</v>
      </c>
      <c r="H21" s="10">
        <v>387518</v>
      </c>
    </row>
    <row r="22" spans="1:8">
      <c r="A22" t="s">
        <v>44</v>
      </c>
      <c r="B22" s="10" t="s">
        <v>61</v>
      </c>
      <c r="C22" s="10">
        <v>293117</v>
      </c>
      <c r="D22" s="10">
        <v>63587</v>
      </c>
      <c r="E22" s="10">
        <v>0</v>
      </c>
      <c r="F22" s="10">
        <v>114409</v>
      </c>
      <c r="G22" s="10">
        <v>34069</v>
      </c>
      <c r="H22" s="10">
        <v>505182</v>
      </c>
    </row>
    <row r="23" spans="1:8">
      <c r="A23" t="s">
        <v>45</v>
      </c>
      <c r="B23" s="10" t="s">
        <v>46</v>
      </c>
      <c r="C23" s="10">
        <v>190741</v>
      </c>
      <c r="D23" s="10">
        <v>61609</v>
      </c>
      <c r="E23" s="10">
        <v>0</v>
      </c>
      <c r="F23" s="10">
        <v>56471</v>
      </c>
      <c r="G23" s="10">
        <v>31469</v>
      </c>
      <c r="H23" s="10">
        <v>340290</v>
      </c>
    </row>
    <row r="24" spans="1:8">
      <c r="A24" t="s">
        <v>47</v>
      </c>
      <c r="B24" s="10" t="s">
        <v>48</v>
      </c>
      <c r="C24" s="10">
        <v>296511</v>
      </c>
      <c r="D24" s="10">
        <v>77395</v>
      </c>
      <c r="E24" s="10">
        <v>18873</v>
      </c>
      <c r="F24" s="10">
        <v>126578</v>
      </c>
      <c r="G24" s="10">
        <v>14700</v>
      </c>
      <c r="H24" s="10">
        <v>534057</v>
      </c>
    </row>
    <row r="25" spans="1:8">
      <c r="A25" t="s">
        <v>49</v>
      </c>
      <c r="B25" s="10" t="s">
        <v>50</v>
      </c>
      <c r="C25" s="10">
        <v>97276</v>
      </c>
      <c r="D25" s="10">
        <v>9407</v>
      </c>
      <c r="E25" s="10">
        <v>1892</v>
      </c>
      <c r="F25" s="10">
        <v>38500</v>
      </c>
      <c r="G25" s="10">
        <v>24952</v>
      </c>
      <c r="H25" s="10">
        <v>172027</v>
      </c>
    </row>
    <row r="26" spans="1:8">
      <c r="A26" t="s">
        <v>51</v>
      </c>
      <c r="B26" s="10" t="s">
        <v>52</v>
      </c>
      <c r="C26" s="10">
        <v>218015</v>
      </c>
      <c r="D26" s="10">
        <v>53458</v>
      </c>
      <c r="E26" s="10">
        <v>14058</v>
      </c>
      <c r="F26" s="10">
        <v>79493</v>
      </c>
      <c r="G26" s="10">
        <v>22785</v>
      </c>
      <c r="H26" s="10">
        <v>387809</v>
      </c>
    </row>
    <row r="27" spans="1:8">
      <c r="A27" t="s">
        <v>53</v>
      </c>
      <c r="B27" s="10" t="s">
        <v>54</v>
      </c>
      <c r="C27" s="10">
        <v>276434</v>
      </c>
      <c r="D27" s="10">
        <v>0</v>
      </c>
      <c r="E27" s="10">
        <v>0</v>
      </c>
      <c r="F27" s="10">
        <v>63300</v>
      </c>
      <c r="G27" s="10">
        <v>22798</v>
      </c>
      <c r="H27" s="10">
        <v>362532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C17" sqref="C17"/>
    </sheetView>
  </sheetViews>
  <sheetFormatPr baseColWidth="10" defaultRowHeight="14" x14ac:dyDescent="0"/>
  <cols>
    <col min="1" max="1" width="16.33203125" bestFit="1" customWidth="1"/>
    <col min="2" max="2" width="49.33203125" bestFit="1" customWidth="1"/>
    <col min="3" max="3" width="15.83203125" bestFit="1" customWidth="1"/>
    <col min="4" max="4" width="17.83203125" bestFit="1" customWidth="1"/>
    <col min="5" max="5" width="16.6640625" bestFit="1" customWidth="1"/>
    <col min="6" max="6" width="28.5" bestFit="1" customWidth="1"/>
    <col min="7" max="7" width="16.33203125" bestFit="1" customWidth="1"/>
    <col min="8" max="8" width="9.6640625" bestFit="1" customWidth="1"/>
  </cols>
  <sheetData>
    <row r="1" spans="1:8" ht="18">
      <c r="A1" s="18" t="s">
        <v>73</v>
      </c>
    </row>
    <row r="2" spans="1:8">
      <c r="A2" t="s">
        <v>5</v>
      </c>
      <c r="B2" s="10" t="s">
        <v>6</v>
      </c>
      <c r="C2" s="10" t="s">
        <v>0</v>
      </c>
      <c r="D2" s="10" t="s">
        <v>1</v>
      </c>
      <c r="E2" s="10" t="s">
        <v>2</v>
      </c>
      <c r="F2" s="10" t="s">
        <v>4</v>
      </c>
      <c r="G2" s="10" t="s">
        <v>3</v>
      </c>
      <c r="H2" s="10" t="s">
        <v>7</v>
      </c>
    </row>
    <row r="3" spans="1:8">
      <c r="A3" t="s">
        <v>18</v>
      </c>
      <c r="B3" s="10" t="s">
        <v>20</v>
      </c>
      <c r="C3" s="10">
        <v>801372</v>
      </c>
      <c r="D3" s="10">
        <v>93499</v>
      </c>
      <c r="E3" s="10">
        <v>14126</v>
      </c>
      <c r="F3" s="10">
        <v>216250</v>
      </c>
      <c r="G3" s="10">
        <v>41173</v>
      </c>
      <c r="H3" s="10">
        <v>1166420</v>
      </c>
    </row>
    <row r="4" spans="1:8">
      <c r="A4" t="s">
        <v>19</v>
      </c>
      <c r="B4" s="10" t="s">
        <v>21</v>
      </c>
      <c r="C4" s="10">
        <v>436596</v>
      </c>
      <c r="D4" s="10">
        <v>13218</v>
      </c>
      <c r="E4" s="10">
        <v>12822</v>
      </c>
      <c r="F4" s="10">
        <v>46132</v>
      </c>
      <c r="G4" s="10">
        <v>28989</v>
      </c>
      <c r="H4" s="10">
        <v>537757</v>
      </c>
    </row>
    <row r="5" spans="1:8">
      <c r="A5" t="s">
        <v>71</v>
      </c>
      <c r="B5" s="10" t="s">
        <v>22</v>
      </c>
      <c r="C5" s="10">
        <v>245979</v>
      </c>
      <c r="D5" s="10">
        <v>36966</v>
      </c>
      <c r="E5" s="10">
        <v>6910</v>
      </c>
      <c r="F5" s="10">
        <v>30130</v>
      </c>
      <c r="G5" s="10">
        <v>25086</v>
      </c>
      <c r="H5" s="10">
        <v>345071</v>
      </c>
    </row>
    <row r="6" spans="1:8">
      <c r="A6" t="s">
        <v>23</v>
      </c>
      <c r="B6" s="10" t="s">
        <v>24</v>
      </c>
      <c r="C6" s="10">
        <v>218870</v>
      </c>
      <c r="D6" s="10">
        <v>6820</v>
      </c>
      <c r="E6" s="10">
        <v>975</v>
      </c>
      <c r="F6" s="10">
        <v>30430</v>
      </c>
      <c r="G6" s="10">
        <v>23556</v>
      </c>
      <c r="H6" s="10">
        <v>280651</v>
      </c>
    </row>
    <row r="7" spans="1:8">
      <c r="A7" t="s">
        <v>25</v>
      </c>
      <c r="B7" s="10" t="s">
        <v>26</v>
      </c>
      <c r="C7" s="10">
        <v>296180</v>
      </c>
      <c r="D7" s="10">
        <v>9300</v>
      </c>
      <c r="E7" s="10">
        <v>7341</v>
      </c>
      <c r="F7" s="10">
        <v>34774</v>
      </c>
      <c r="G7" s="10">
        <v>32473</v>
      </c>
      <c r="H7" s="10">
        <v>380068</v>
      </c>
    </row>
    <row r="8" spans="1:8" s="19" customFormat="1">
      <c r="A8" s="19" t="s">
        <v>27</v>
      </c>
      <c r="B8" s="20" t="s">
        <v>28</v>
      </c>
      <c r="C8" s="20">
        <v>330932</v>
      </c>
      <c r="D8" s="20">
        <v>25051</v>
      </c>
      <c r="E8" s="20">
        <v>1607</v>
      </c>
      <c r="F8" s="20">
        <v>37589</v>
      </c>
      <c r="G8" s="20">
        <v>30939</v>
      </c>
      <c r="H8" s="20">
        <v>426118</v>
      </c>
    </row>
    <row r="9" spans="1:8">
      <c r="A9" t="s">
        <v>29</v>
      </c>
      <c r="B9" s="10" t="s">
        <v>62</v>
      </c>
      <c r="C9" s="10">
        <v>250442</v>
      </c>
      <c r="D9" s="10">
        <v>7224</v>
      </c>
      <c r="E9" s="10">
        <v>6865</v>
      </c>
      <c r="F9" s="10">
        <v>35089</v>
      </c>
      <c r="G9" s="10">
        <v>21988</v>
      </c>
      <c r="H9" s="10">
        <v>321608</v>
      </c>
    </row>
    <row r="10" spans="1:8">
      <c r="A10" t="s">
        <v>30</v>
      </c>
      <c r="B10" s="10" t="s">
        <v>32</v>
      </c>
      <c r="C10" s="10">
        <v>432895</v>
      </c>
      <c r="D10" s="10">
        <v>13603</v>
      </c>
      <c r="E10" s="10">
        <v>7240</v>
      </c>
      <c r="F10" s="10">
        <v>47003</v>
      </c>
      <c r="G10" s="10">
        <v>28295</v>
      </c>
      <c r="H10" s="10">
        <v>529036</v>
      </c>
    </row>
    <row r="11" spans="1:8">
      <c r="A11" t="s">
        <v>33</v>
      </c>
      <c r="B11" s="10" t="s">
        <v>31</v>
      </c>
      <c r="C11" s="10">
        <v>348463</v>
      </c>
      <c r="D11" s="10">
        <v>10856</v>
      </c>
      <c r="E11" s="10">
        <v>2558</v>
      </c>
      <c r="F11" s="10">
        <v>38292</v>
      </c>
      <c r="G11" s="10">
        <v>33070</v>
      </c>
      <c r="H11" s="10">
        <v>433239</v>
      </c>
    </row>
    <row r="12" spans="1:8">
      <c r="A12" t="s">
        <v>34</v>
      </c>
      <c r="B12" s="10" t="s">
        <v>35</v>
      </c>
      <c r="C12" s="10">
        <v>228092</v>
      </c>
      <c r="D12" s="10">
        <v>7184</v>
      </c>
      <c r="E12" s="10">
        <v>4435</v>
      </c>
      <c r="F12" s="10">
        <v>44203</v>
      </c>
      <c r="G12" s="10">
        <v>24518</v>
      </c>
      <c r="H12" s="10">
        <v>308432</v>
      </c>
    </row>
    <row r="13" spans="1:8">
      <c r="A13" t="s">
        <v>36</v>
      </c>
      <c r="B13" s="10" t="s">
        <v>37</v>
      </c>
      <c r="C13" s="10">
        <v>518219</v>
      </c>
      <c r="D13" s="10">
        <v>15516</v>
      </c>
      <c r="E13" s="10">
        <v>4783</v>
      </c>
      <c r="F13" s="10">
        <v>51286</v>
      </c>
      <c r="G13" s="10">
        <v>35202</v>
      </c>
      <c r="H13" s="10">
        <v>625006</v>
      </c>
    </row>
    <row r="17" spans="1:8">
      <c r="B17" s="19" t="s">
        <v>72</v>
      </c>
    </row>
    <row r="19" spans="1:8" ht="18">
      <c r="A19" s="18" t="s">
        <v>70</v>
      </c>
    </row>
    <row r="20" spans="1:8">
      <c r="A20" s="4" t="s">
        <v>5</v>
      </c>
      <c r="B20" s="5" t="s">
        <v>6</v>
      </c>
      <c r="C20" s="6" t="s">
        <v>0</v>
      </c>
      <c r="D20" s="6" t="s">
        <v>1</v>
      </c>
      <c r="E20" s="6" t="s">
        <v>2</v>
      </c>
      <c r="F20" s="6" t="s">
        <v>4</v>
      </c>
      <c r="G20" s="6" t="s">
        <v>3</v>
      </c>
      <c r="H20" s="6" t="s">
        <v>7</v>
      </c>
    </row>
    <row r="21" spans="1:8">
      <c r="A21" s="4" t="s">
        <v>18</v>
      </c>
      <c r="B21" s="6" t="s">
        <v>20</v>
      </c>
      <c r="C21" s="5">
        <v>707300</v>
      </c>
      <c r="D21" s="5">
        <v>0</v>
      </c>
      <c r="E21" s="5">
        <v>107048</v>
      </c>
      <c r="F21" s="5">
        <v>215925</v>
      </c>
      <c r="G21" s="5">
        <v>38948</v>
      </c>
      <c r="H21" s="9">
        <f>SUM(C21:G21)</f>
        <v>1069221</v>
      </c>
    </row>
    <row r="22" spans="1:8">
      <c r="A22" s="4" t="s">
        <v>19</v>
      </c>
      <c r="B22" s="6" t="s">
        <v>21</v>
      </c>
      <c r="C22" s="5">
        <v>461377</v>
      </c>
      <c r="D22" s="5">
        <v>62097</v>
      </c>
      <c r="E22" s="5">
        <v>12340</v>
      </c>
      <c r="F22" s="5">
        <v>44937</v>
      </c>
      <c r="G22" s="5">
        <v>35054</v>
      </c>
      <c r="H22" s="5">
        <f t="shared" ref="H22:H24" si="0">SUM(C22:G22)</f>
        <v>615805</v>
      </c>
    </row>
    <row r="23" spans="1:8">
      <c r="A23" s="4" t="s">
        <v>71</v>
      </c>
      <c r="B23" s="6" t="s">
        <v>22</v>
      </c>
      <c r="C23" s="5">
        <v>223055</v>
      </c>
      <c r="D23" s="5">
        <v>33768</v>
      </c>
      <c r="E23" s="5">
        <v>4322</v>
      </c>
      <c r="F23" s="5">
        <v>26220</v>
      </c>
      <c r="G23" s="5">
        <v>24194</v>
      </c>
      <c r="H23" s="5">
        <f t="shared" si="0"/>
        <v>311559</v>
      </c>
    </row>
    <row r="24" spans="1:8">
      <c r="A24" s="4" t="s">
        <v>23</v>
      </c>
      <c r="B24" s="6" t="s">
        <v>24</v>
      </c>
      <c r="C24" s="5">
        <v>175086</v>
      </c>
      <c r="D24" s="5">
        <v>26236</v>
      </c>
      <c r="E24" s="5">
        <v>777</v>
      </c>
      <c r="F24" s="5">
        <v>24484</v>
      </c>
      <c r="G24" s="5">
        <v>21836</v>
      </c>
      <c r="H24" s="5">
        <f t="shared" si="0"/>
        <v>248419</v>
      </c>
    </row>
    <row r="25" spans="1:8">
      <c r="A25" s="4" t="s">
        <v>25</v>
      </c>
      <c r="B25" s="6" t="s">
        <v>26</v>
      </c>
      <c r="C25" s="5">
        <v>230241</v>
      </c>
      <c r="D25" s="5">
        <v>75001</v>
      </c>
      <c r="E25" s="5">
        <v>6399</v>
      </c>
      <c r="F25" s="5">
        <v>16626</v>
      </c>
      <c r="G25" s="5">
        <v>28721</v>
      </c>
      <c r="H25" s="5">
        <f>SUM(C25:G25)</f>
        <v>356988</v>
      </c>
    </row>
    <row r="26" spans="1:8">
      <c r="A26" s="4" t="s">
        <v>27</v>
      </c>
      <c r="B26" s="6" t="s">
        <v>28</v>
      </c>
      <c r="C26" s="5">
        <v>330932</v>
      </c>
      <c r="D26" s="5">
        <v>25051</v>
      </c>
      <c r="E26" s="5">
        <v>1607</v>
      </c>
      <c r="F26" s="5">
        <v>37589</v>
      </c>
      <c r="G26" s="5">
        <v>30939</v>
      </c>
      <c r="H26" s="5">
        <f>SUM(C26:G26)</f>
        <v>426118</v>
      </c>
    </row>
    <row r="27" spans="1:8">
      <c r="A27" s="4" t="s">
        <v>29</v>
      </c>
      <c r="B27" s="6" t="s">
        <v>62</v>
      </c>
      <c r="C27" s="5">
        <v>243065</v>
      </c>
      <c r="D27" s="5">
        <v>33936</v>
      </c>
      <c r="E27" s="5">
        <v>6660</v>
      </c>
      <c r="F27" s="5">
        <v>33204</v>
      </c>
      <c r="G27" s="5">
        <v>26085</v>
      </c>
      <c r="H27" s="5">
        <f>SUM(C27:G27)</f>
        <v>342950</v>
      </c>
    </row>
    <row r="28" spans="1:8">
      <c r="A28" s="4" t="s">
        <v>30</v>
      </c>
      <c r="B28" s="6" t="s">
        <v>32</v>
      </c>
      <c r="C28" s="5">
        <v>407636</v>
      </c>
      <c r="D28" s="5">
        <v>62097</v>
      </c>
      <c r="E28" s="5">
        <v>4672</v>
      </c>
      <c r="F28" s="5">
        <v>42520</v>
      </c>
      <c r="G28" s="5">
        <v>27059</v>
      </c>
      <c r="H28" s="5">
        <f>SUM(C28:G28)</f>
        <v>543984</v>
      </c>
    </row>
    <row r="29" spans="1:8">
      <c r="A29" s="4" t="s">
        <v>33</v>
      </c>
      <c r="B29" s="6" t="s">
        <v>31</v>
      </c>
      <c r="C29" s="5">
        <v>332867</v>
      </c>
      <c r="D29" s="5">
        <v>50999</v>
      </c>
      <c r="E29" s="5">
        <v>1663</v>
      </c>
      <c r="F29" s="5">
        <v>27233</v>
      </c>
      <c r="G29" s="5">
        <v>31350</v>
      </c>
      <c r="H29" s="5">
        <f t="shared" ref="H29:H31" si="1">SUM(C29:G29)</f>
        <v>444112</v>
      </c>
    </row>
    <row r="30" spans="1:8">
      <c r="A30" s="4" t="s">
        <v>34</v>
      </c>
      <c r="B30" s="6" t="s">
        <v>35</v>
      </c>
      <c r="C30" s="5">
        <v>214328</v>
      </c>
      <c r="D30" s="5">
        <v>25312</v>
      </c>
      <c r="E30" s="5">
        <v>3524</v>
      </c>
      <c r="F30" s="5">
        <v>0</v>
      </c>
      <c r="G30" s="5">
        <v>21591</v>
      </c>
      <c r="H30" s="5">
        <f t="shared" si="1"/>
        <v>264755</v>
      </c>
    </row>
    <row r="31" spans="1:8">
      <c r="A31" s="4" t="s">
        <v>36</v>
      </c>
      <c r="B31" s="6" t="s">
        <v>37</v>
      </c>
      <c r="C31" s="5">
        <v>482375</v>
      </c>
      <c r="D31" s="5">
        <v>72889</v>
      </c>
      <c r="E31" s="5">
        <v>4783</v>
      </c>
      <c r="F31" s="5">
        <v>49979</v>
      </c>
      <c r="G31" s="5">
        <v>34417</v>
      </c>
      <c r="H31" s="5">
        <f t="shared" si="1"/>
        <v>644443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Kaiser</vt:lpstr>
      <vt:lpstr>Tuality</vt:lpstr>
      <vt:lpstr>Asante</vt:lpstr>
      <vt:lpstr>Willamette Health&amp;SalemHospital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Rian Sands</cp:lastModifiedBy>
  <cp:lastPrinted>2014-03-06T06:21:23Z</cp:lastPrinted>
  <dcterms:created xsi:type="dcterms:W3CDTF">2013-03-18T06:27:31Z</dcterms:created>
  <dcterms:modified xsi:type="dcterms:W3CDTF">2015-07-07T01:07:21Z</dcterms:modified>
</cp:coreProperties>
</file>