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urtney\Documents\Lund Report\"/>
    </mc:Choice>
  </mc:AlternateContent>
  <bookViews>
    <workbookView xWindow="0" yWindow="0" windowWidth="10180" windowHeight="11320"/>
  </bookViews>
  <sheets>
    <sheet name="2014 onl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3" i="1"/>
  <c r="H2" i="1"/>
</calcChain>
</file>

<file path=xl/sharedStrings.xml><?xml version="1.0" encoding="utf-8"?>
<sst xmlns="http://schemas.openxmlformats.org/spreadsheetml/2006/main" count="12" uniqueCount="12">
  <si>
    <t>Year</t>
  </si>
  <si>
    <t>Total Assets</t>
  </si>
  <si>
    <t>Net Premiums</t>
  </si>
  <si>
    <t>Total Operating Revenue</t>
  </si>
  <si>
    <t>Member Service Expense Subtotal</t>
  </si>
  <si>
    <t>Net Operating Income (Loss)</t>
  </si>
  <si>
    <t>Operating Profit Margin</t>
  </si>
  <si>
    <t>Net Income (Loss)</t>
  </si>
  <si>
    <t>DCO</t>
  </si>
  <si>
    <t>Advantage Dental Services LLC</t>
  </si>
  <si>
    <t>ODS Community Health</t>
  </si>
  <si>
    <t>Capitol Dental Care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</si>
</sst>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6" fontId="0" fillId="0" borderId="0" xfId="0" applyNumberFormat="1"/>
    <xf numFmtId="10" fontId="0" fillId="0" borderId="0" xfId="0" applyNumberFormat="1"/>
    <xf numFmtId="4" fontId="0" fillId="0" borderId="0" xfId="0" applyNumberFormat="1"/>
    <xf numFmtId="8" fontId="0" fillId="0" borderId="0" xfId="0" applyNumberFormat="1"/>
    <xf numFmtId="0" fontId="0" fillId="0" borderId="0" xfId="0" applyFont="1"/>
    <xf numFmtId="6" fontId="0" fillId="0" borderId="0" xfId="0" applyNumberFormat="1" applyFont="1"/>
    <xf numFmtId="10" fontId="0" fillId="0" borderId="0" xfId="0" applyNumberFormat="1" applyFont="1"/>
    <xf numFmtId="4" fontId="0" fillId="0" borderId="0" xfId="0" applyNumberFormat="1" applyFont="1"/>
    <xf numFmtId="8" fontId="0" fillId="0" borderId="0" xfId="0" applyNumberFormat="1" applyFont="1"/>
    <xf numFmtId="40" fontId="0" fillId="0" borderId="0" xfId="0" applyNumberFormat="1"/>
    <xf numFmtId="0" fontId="1" fillId="0" borderId="0" xfId="0" applyFont="1" applyAlignment="1">
      <alignment wrapText="1"/>
    </xf>
    <xf numFmtId="6" fontId="1" fillId="0" borderId="0" xfId="0" applyNumberFormat="1" applyFont="1" applyAlignment="1">
      <alignment wrapText="1"/>
    </xf>
    <xf numFmtId="10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20"/>
  <sheetViews>
    <sheetView tabSelected="1" workbookViewId="0">
      <selection activeCell="A2" sqref="A2:A4"/>
    </sheetView>
  </sheetViews>
  <sheetFormatPr defaultRowHeight="14.5" x14ac:dyDescent="0.35"/>
  <cols>
    <col min="1" max="1" width="67.54296875" bestFit="1" customWidth="1"/>
    <col min="3" max="3" width="13" style="1" customWidth="1"/>
    <col min="4" max="4" width="12.54296875" style="1" customWidth="1"/>
    <col min="5" max="5" width="14.1796875" style="1" customWidth="1"/>
    <col min="6" max="6" width="22.36328125" style="1" customWidth="1"/>
    <col min="7" max="7" width="24.6328125" style="1" customWidth="1"/>
    <col min="8" max="8" width="24.6328125" style="2" customWidth="1"/>
    <col min="9" max="9" width="11.36328125" style="1" customWidth="1"/>
    <col min="10" max="10" width="17.7265625" style="1" customWidth="1"/>
    <col min="11" max="11" width="18.1796875" style="1" customWidth="1"/>
    <col min="12" max="12" width="11.90625" customWidth="1"/>
    <col min="13" max="13" width="9.26953125" style="3" customWidth="1"/>
    <col min="14" max="14" width="20.6328125" customWidth="1"/>
  </cols>
  <sheetData>
    <row r="1" spans="1:14" s="11" customFormat="1" ht="40" customHeight="1" x14ac:dyDescent="0.35">
      <c r="A1" s="11" t="s">
        <v>8</v>
      </c>
      <c r="B1" s="11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3" t="s">
        <v>6</v>
      </c>
      <c r="I1" s="12" t="s">
        <v>7</v>
      </c>
      <c r="J1" s="12"/>
      <c r="K1" s="12"/>
      <c r="L1" s="12"/>
      <c r="M1" s="14"/>
      <c r="N1" s="12"/>
    </row>
    <row r="2" spans="1:14" x14ac:dyDescent="0.35">
      <c r="A2" t="s">
        <v>9</v>
      </c>
      <c r="B2">
        <v>2014</v>
      </c>
      <c r="C2" s="1">
        <v>2565946</v>
      </c>
      <c r="D2" s="1">
        <v>25668884</v>
      </c>
      <c r="E2" s="1">
        <v>25668884</v>
      </c>
      <c r="F2" s="1">
        <v>19907779</v>
      </c>
      <c r="G2" s="1">
        <v>1332283</v>
      </c>
      <c r="H2" s="2">
        <f>G2/E2</f>
        <v>5.1902646020761944E-2</v>
      </c>
      <c r="I2" s="1">
        <v>-280851</v>
      </c>
      <c r="L2" s="2"/>
      <c r="N2" s="4"/>
    </row>
    <row r="3" spans="1:14" x14ac:dyDescent="0.35">
      <c r="A3" t="s">
        <v>10</v>
      </c>
      <c r="B3">
        <v>2014</v>
      </c>
      <c r="C3" s="1">
        <v>13683508</v>
      </c>
      <c r="D3" s="1">
        <v>4318697</v>
      </c>
      <c r="E3" s="1">
        <v>4318697</v>
      </c>
      <c r="F3" s="1">
        <v>2196503</v>
      </c>
      <c r="G3" s="1">
        <v>965266</v>
      </c>
      <c r="H3" s="2">
        <f t="shared" ref="H3:H17" si="0">G3/E3</f>
        <v>0.22350861845598335</v>
      </c>
      <c r="I3" s="1">
        <v>582237</v>
      </c>
      <c r="L3" s="2"/>
      <c r="N3" s="4"/>
    </row>
    <row r="4" spans="1:14" s="5" customFormat="1" x14ac:dyDescent="0.35">
      <c r="A4" s="5" t="s">
        <v>11</v>
      </c>
      <c r="B4" s="5">
        <v>2014</v>
      </c>
      <c r="C4" s="6">
        <v>8884550</v>
      </c>
      <c r="D4" s="6">
        <v>8020586</v>
      </c>
      <c r="E4" s="6">
        <v>8020586</v>
      </c>
      <c r="F4" s="6">
        <v>6817498</v>
      </c>
      <c r="G4" s="6">
        <v>701465</v>
      </c>
      <c r="H4" s="7">
        <f t="shared" si="0"/>
        <v>8.7458073512334381E-2</v>
      </c>
      <c r="I4" s="6">
        <v>701465</v>
      </c>
      <c r="J4" s="6"/>
      <c r="K4" s="6"/>
      <c r="L4" s="7"/>
      <c r="M4" s="8"/>
      <c r="N4" s="9"/>
    </row>
    <row r="5" spans="1:14" x14ac:dyDescent="0.35">
      <c r="A5" s="5"/>
      <c r="L5" s="2"/>
      <c r="N5" s="4"/>
    </row>
    <row r="6" spans="1:14" s="5" customFormat="1" x14ac:dyDescent="0.35">
      <c r="C6" s="6"/>
      <c r="D6" s="6"/>
      <c r="E6" s="6"/>
      <c r="F6" s="6"/>
      <c r="G6" s="6"/>
      <c r="H6" s="7"/>
      <c r="I6" s="6"/>
      <c r="J6" s="6"/>
      <c r="K6" s="6"/>
      <c r="L6" s="7"/>
      <c r="M6" s="8"/>
      <c r="N6" s="9"/>
    </row>
    <row r="7" spans="1:14" x14ac:dyDescent="0.35">
      <c r="L7" s="2"/>
      <c r="N7" s="4"/>
    </row>
    <row r="8" spans="1:14" x14ac:dyDescent="0.35">
      <c r="L8" s="2"/>
      <c r="N8" s="1"/>
    </row>
    <row r="9" spans="1:14" s="5" customFormat="1" x14ac:dyDescent="0.35">
      <c r="C9" s="6"/>
      <c r="D9" s="6"/>
      <c r="E9" s="6"/>
      <c r="F9" s="6"/>
      <c r="G9" s="6"/>
      <c r="H9" s="7"/>
      <c r="I9" s="6"/>
      <c r="J9" s="6"/>
      <c r="K9" s="6"/>
      <c r="L9" s="7"/>
      <c r="M9" s="8"/>
      <c r="N9" s="6"/>
    </row>
    <row r="10" spans="1:14" s="5" customFormat="1" x14ac:dyDescent="0.35">
      <c r="C10" s="6"/>
      <c r="D10" s="6"/>
      <c r="E10" s="6"/>
      <c r="F10" s="6"/>
      <c r="G10" s="6"/>
      <c r="H10" s="7"/>
      <c r="I10" s="6"/>
      <c r="J10" s="6"/>
      <c r="K10" s="6"/>
      <c r="L10" s="7"/>
      <c r="M10" s="8"/>
      <c r="N10" s="9"/>
    </row>
    <row r="11" spans="1:14" s="5" customFormat="1" x14ac:dyDescent="0.35">
      <c r="C11" s="6"/>
      <c r="D11" s="6"/>
      <c r="E11" s="6"/>
      <c r="F11" s="6"/>
      <c r="G11" s="6"/>
      <c r="H11" s="7"/>
      <c r="I11" s="6"/>
      <c r="J11" s="6"/>
      <c r="K11" s="6"/>
      <c r="L11" s="7"/>
      <c r="M11" s="8"/>
      <c r="N11" s="9"/>
    </row>
    <row r="12" spans="1:14" s="5" customFormat="1" x14ac:dyDescent="0.35">
      <c r="C12" s="6"/>
      <c r="D12" s="6"/>
      <c r="E12" s="6"/>
      <c r="F12" s="6"/>
      <c r="G12" s="6"/>
      <c r="H12" s="7"/>
      <c r="I12" s="6"/>
      <c r="J12" s="6"/>
      <c r="K12" s="6"/>
      <c r="L12" s="7"/>
      <c r="M12" s="8"/>
      <c r="N12" s="9"/>
    </row>
    <row r="14" spans="1:14" x14ac:dyDescent="0.35">
      <c r="L14" s="2"/>
      <c r="N14" s="4"/>
    </row>
    <row r="15" spans="1:14" x14ac:dyDescent="0.35">
      <c r="L15" s="2"/>
      <c r="N15" s="4"/>
    </row>
    <row r="16" spans="1:14" x14ac:dyDescent="0.35">
      <c r="L16" s="2"/>
      <c r="N16" s="1"/>
    </row>
    <row r="17" spans="12:14" x14ac:dyDescent="0.35">
      <c r="L17" s="10"/>
      <c r="N17" s="4"/>
    </row>
    <row r="20" spans="12:14" x14ac:dyDescent="0.35">
      <c r="N20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only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Sherwood</dc:creator>
  <cp:lastModifiedBy>Courtney Sherwood</cp:lastModifiedBy>
  <dcterms:created xsi:type="dcterms:W3CDTF">2015-06-09T15:45:33Z</dcterms:created>
  <dcterms:modified xsi:type="dcterms:W3CDTF">2015-06-15T23:21:07Z</dcterms:modified>
</cp:coreProperties>
</file>