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4" i="1" l="1"/>
  <c r="D85" i="1"/>
  <c r="D87" i="1"/>
  <c r="D86" i="1"/>
  <c r="D83" i="1"/>
  <c r="D88" i="1"/>
  <c r="D90" i="1"/>
  <c r="D89" i="1"/>
  <c r="D91" i="1"/>
  <c r="D92" i="1"/>
  <c r="D93" i="1"/>
  <c r="D95" i="1"/>
  <c r="D97" i="1"/>
  <c r="D96" i="1"/>
  <c r="D94" i="1"/>
  <c r="D100" i="1"/>
  <c r="D99" i="1"/>
  <c r="D101" i="1"/>
  <c r="D104" i="1"/>
  <c r="D103" i="1"/>
  <c r="D105" i="1"/>
  <c r="D98" i="1"/>
  <c r="D102" i="1"/>
  <c r="D106" i="1"/>
  <c r="D107" i="1"/>
</calcChain>
</file>

<file path=xl/sharedStrings.xml><?xml version="1.0" encoding="utf-8"?>
<sst xmlns="http://schemas.openxmlformats.org/spreadsheetml/2006/main" count="324" uniqueCount="131">
  <si>
    <t>Mercy Med Center</t>
  </si>
  <si>
    <t>Legacy Meridian Park Med Center</t>
  </si>
  <si>
    <t>Providence St Vincent Med Ctr</t>
  </si>
  <si>
    <t>McKenzie-Willamette Med Center</t>
  </si>
  <si>
    <t>11.7</t>
  </si>
  <si>
    <t>10.3</t>
  </si>
  <si>
    <t xml:space="preserve"> 8.4</t>
  </si>
  <si>
    <t xml:space="preserve"> 8.0</t>
  </si>
  <si>
    <t xml:space="preserve"> 7.6</t>
  </si>
  <si>
    <t xml:space="preserve"> 6.2</t>
  </si>
  <si>
    <t xml:space="preserve"> 5.9</t>
  </si>
  <si>
    <t xml:space="preserve"> 5.7</t>
  </si>
  <si>
    <t xml:space="preserve"> 4.8</t>
  </si>
  <si>
    <t xml:space="preserve"> 4.2</t>
  </si>
  <si>
    <t xml:space="preserve"> 4.0</t>
  </si>
  <si>
    <t xml:space="preserve"> 2.8</t>
  </si>
  <si>
    <t xml:space="preserve"> 2.4</t>
  </si>
  <si>
    <t xml:space="preserve"> 2.2</t>
  </si>
  <si>
    <t xml:space="preserve"> 2.0</t>
  </si>
  <si>
    <t xml:space="preserve"> 0.4</t>
  </si>
  <si>
    <t xml:space="preserve"> 0.1</t>
  </si>
  <si>
    <t>-0.2</t>
  </si>
  <si>
    <t>-0.7</t>
  </si>
  <si>
    <t>-1.2</t>
  </si>
  <si>
    <t>-3.8</t>
  </si>
  <si>
    <t>-4.4</t>
  </si>
  <si>
    <t>-5.5</t>
  </si>
  <si>
    <t>-5.6</t>
  </si>
  <si>
    <t>Willamette Valley Med Ctr</t>
  </si>
  <si>
    <t xml:space="preserve">Mercy Med Center </t>
  </si>
  <si>
    <t>OHSU Hospital</t>
  </si>
  <si>
    <t>Sky Lakes Med Center</t>
  </si>
  <si>
    <t>Legacy Mt Hood Med Center</t>
  </si>
  <si>
    <t>Salem Hospital</t>
  </si>
  <si>
    <t>PeaceHealth Sacred Heart Riverbend</t>
  </si>
  <si>
    <t>Legacy Good Samaritan Med Ctr</t>
  </si>
  <si>
    <t>Bay Area Hospital</t>
  </si>
  <si>
    <t>Legacy Emanuel Med Center</t>
  </si>
  <si>
    <t>St Charles - Bend</t>
  </si>
  <si>
    <t>Asante Rogue Med Center</t>
  </si>
  <si>
    <t>PeaceHealth Sacred Heart University</t>
  </si>
  <si>
    <t>Adventist Med Center</t>
  </si>
  <si>
    <t>Providence Milwaukie Hospital</t>
  </si>
  <si>
    <t>Asante Three Rivers Med Center</t>
  </si>
  <si>
    <t>Providence Portland Med Center</t>
  </si>
  <si>
    <t>Tuality Healthcare</t>
  </si>
  <si>
    <t>Samaritan Albany Hospital</t>
  </si>
  <si>
    <t>Providence Willamette Falls</t>
  </si>
  <si>
    <t>Providence Medford Med Center</t>
  </si>
  <si>
    <t>Good Samaritan Regional Med Ct</t>
  </si>
  <si>
    <t>Hospital</t>
  </si>
  <si>
    <t>2013 Q2 Operating Margin %</t>
  </si>
  <si>
    <t xml:space="preserve">Sky Lakes Med Center </t>
  </si>
  <si>
    <t>Good Samaritan Regional Med Ctr</t>
  </si>
  <si>
    <t>Total Margin Q1-Q2 2013 %</t>
  </si>
  <si>
    <t>Q1-Q2 2013 Payer Mix</t>
  </si>
  <si>
    <t>74</t>
  </si>
  <si>
    <t>69</t>
  </si>
  <si>
    <t>68</t>
  </si>
  <si>
    <t>67</t>
  </si>
  <si>
    <t>66</t>
  </si>
  <si>
    <t>64</t>
  </si>
  <si>
    <t>63</t>
  </si>
  <si>
    <t>62</t>
  </si>
  <si>
    <t>60</t>
  </si>
  <si>
    <t>58</t>
  </si>
  <si>
    <t>56</t>
  </si>
  <si>
    <t>53</t>
  </si>
  <si>
    <t>52</t>
  </si>
  <si>
    <t>51</t>
  </si>
  <si>
    <t>50</t>
  </si>
  <si>
    <t>40</t>
  </si>
  <si>
    <t>Bay Area Hospita</t>
  </si>
  <si>
    <t xml:space="preserve"> 4.3</t>
  </si>
  <si>
    <t xml:space="preserve"> 3.0</t>
  </si>
  <si>
    <t xml:space="preserve"> 2.7</t>
  </si>
  <si>
    <t>Salem Hospita</t>
  </si>
  <si>
    <t xml:space="preserve">St Charles - Bend </t>
  </si>
  <si>
    <t xml:space="preserve"> 4.4</t>
  </si>
  <si>
    <t xml:space="preserve"> 3.7</t>
  </si>
  <si>
    <t xml:space="preserve"> 3.3</t>
  </si>
  <si>
    <t xml:space="preserve"> 2.6</t>
  </si>
  <si>
    <t xml:space="preserve"> 2.3</t>
  </si>
  <si>
    <t xml:space="preserve"> 2.1</t>
  </si>
  <si>
    <t xml:space="preserve"> 1.5</t>
  </si>
  <si>
    <t xml:space="preserve"> 1.4</t>
  </si>
  <si>
    <t xml:space="preserve"> 1.1</t>
  </si>
  <si>
    <t xml:space="preserve"> 0.9</t>
  </si>
  <si>
    <t xml:space="preserve"> 0.8</t>
  </si>
  <si>
    <t xml:space="preserve"> 0.7</t>
  </si>
  <si>
    <t xml:space="preserve">Legacy Good Samaritan Med Ctr </t>
  </si>
  <si>
    <t xml:space="preserve">Good Samaritan Regional Med Ctr </t>
  </si>
  <si>
    <t xml:space="preserve">Legacy Meridian Park Med Center </t>
  </si>
  <si>
    <t xml:space="preserve">Willamette Valley Med Ctr </t>
  </si>
  <si>
    <t>Kaiser Sunnyside Med Center</t>
  </si>
  <si>
    <t>Did not use Medicare</t>
  </si>
  <si>
    <t>n/a</t>
  </si>
  <si>
    <t>2014 Q2 Operating Margin %</t>
  </si>
  <si>
    <t>Total Margin Q1-Q2 2014 %</t>
  </si>
  <si>
    <t>Q1-Q2 2014 Payer Mix</t>
  </si>
  <si>
    <t>Charity Care % of Gross Patient Revenue 2013</t>
  </si>
  <si>
    <t>Charity Care % of Gross Patient Revenue 2014</t>
  </si>
  <si>
    <t>Bad Debt % of GPR 2013</t>
  </si>
  <si>
    <t>Bad Debt % of GPR 2014</t>
  </si>
  <si>
    <t>Uncompensated Care % of GPR 2013</t>
  </si>
  <si>
    <t>Uncompensated Care % of GPR 2014</t>
  </si>
  <si>
    <t>Average Length of Stay (Days) 2013</t>
  </si>
  <si>
    <t>Average Length of Stay (Days) 2014</t>
  </si>
  <si>
    <t>Charity Care % of Gross Patient Revenue 2015</t>
  </si>
  <si>
    <t>St Charles</t>
  </si>
  <si>
    <t>McKenzie Willamette</t>
  </si>
  <si>
    <t>Good Samaritan Regional</t>
  </si>
  <si>
    <t>Asante Rogue</t>
  </si>
  <si>
    <t>Sky Lakes</t>
  </si>
  <si>
    <t>Providence Milwaukie</t>
  </si>
  <si>
    <t>Samaritan Albany</t>
  </si>
  <si>
    <t>Legacy Good Samaritan</t>
  </si>
  <si>
    <t>Peace Health Sacred Heart Riverbend</t>
  </si>
  <si>
    <t>Legacy Meridian</t>
  </si>
  <si>
    <t>Legacy Mt Hood</t>
  </si>
  <si>
    <t>Legacy Emanuel</t>
  </si>
  <si>
    <t>Adventist</t>
  </si>
  <si>
    <t>Salem</t>
  </si>
  <si>
    <t>Providence Portland</t>
  </si>
  <si>
    <t>Providence Medford</t>
  </si>
  <si>
    <t>Asante Three Rivers</t>
  </si>
  <si>
    <t>OHSU</t>
  </si>
  <si>
    <t>Tuality</t>
  </si>
  <si>
    <t xml:space="preserve">Mercy </t>
  </si>
  <si>
    <t>Providence St. Vincent Med Ctr</t>
  </si>
  <si>
    <t>Q2 ED Visits % Change Q1/Q2 2013 to Q1/Q2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</si>
</sst>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/>
    <xf numFmtId="0" fontId="1" fillId="2" borderId="1" xfId="0" applyFont="1" applyFill="1" applyBorder="1"/>
    <xf numFmtId="0" fontId="0" fillId="0" borderId="1" xfId="0" applyFont="1" applyBorder="1"/>
    <xf numFmtId="0" fontId="0" fillId="0" borderId="2" xfId="0" applyFont="1" applyBorder="1"/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C26" totalsRowShown="0">
  <autoFilter ref="A1:C26"/>
  <tableColumns count="3">
    <tableColumn id="1" name="Hospital"/>
    <tableColumn id="2" name="2013 Q2 Operating Margin %" dataDxfId="5"/>
    <tableColumn id="3" name="2014 Q2 Operating Margin %" dataDxfId="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8:C53" totalsRowShown="0">
  <autoFilter ref="A28:C53"/>
  <tableColumns count="3">
    <tableColumn id="1" name="Hospital"/>
    <tableColumn id="2" name="Total Margin Q1-Q2 2013 %" dataDxfId="3"/>
    <tableColumn id="4" name="Total Margin Q1-Q2 2014 %" dataDxfId="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55:C80" totalsRowShown="0">
  <autoFilter ref="A55:C80"/>
  <tableColumns count="3">
    <tableColumn id="1" name="Hospital"/>
    <tableColumn id="2" name="Q1-Q2 2013 Payer Mix" dataDxfId="10"/>
    <tableColumn id="3" name="Q1-Q2 2014 Payer Mix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82:D107" totalsRowShown="0">
  <autoFilter ref="A82:D107"/>
  <sortState ref="A83:D107">
    <sortCondition descending="1" ref="C82:C107"/>
  </sortState>
  <tableColumns count="4">
    <tableColumn id="1" name="Hospital"/>
    <tableColumn id="2" name="Charity Care % of Gross Patient Revenue 2013" dataDxfId="9"/>
    <tableColumn id="3" name="Charity Care % of Gross Patient Revenue 2014"/>
    <tableColumn id="4" name="Charity Care % of Gross Patient Revenue 2015" dataDxfId="1">
      <calculatedColumnFormula>AVERAGE(Table6[[#This Row],[Charity Care % of Gross Patient Revenue 2013]:[Charity Care % of Gross Patient Revenue 2014]])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7" name="Table7" displayName="Table7" ref="A109:C133" totalsRowShown="0">
  <autoFilter ref="A109:C133"/>
  <sortState ref="A110:C133">
    <sortCondition ref="A109:A133"/>
  </sortState>
  <tableColumns count="3">
    <tableColumn id="1" name="Hospital"/>
    <tableColumn id="2" name="Bad Debt % of GPR 2013" dataDxfId="8"/>
    <tableColumn id="3" name="Bad Debt % of GPR 2014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8" name="Table8" displayName="Table8" ref="A135:C160" totalsRowShown="0">
  <autoFilter ref="A135:C160"/>
  <tableColumns count="3">
    <tableColumn id="1" name="Hospital"/>
    <tableColumn id="2" name="Uncompensated Care % of GPR 2013" dataDxfId="7"/>
    <tableColumn id="3" name="Uncompensated Care % of GPR 2014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le9" ref="A162:C188" totalsRowShown="0">
  <autoFilter ref="A162:C188"/>
  <tableColumns count="3">
    <tableColumn id="1" name="Hospital"/>
    <tableColumn id="2" name="Average Length of Stay (Days) 2013" dataDxfId="6"/>
    <tableColumn id="3" name="Average Length of Stay (Days) 2014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190:B215" totalsRowShown="0">
  <autoFilter ref="A190:B215"/>
  <tableColumns count="2">
    <tableColumn id="1" name="Hospital" dataDxfId="0"/>
    <tableColumn id="2" name="Q2 ED Visits % Change Q1/Q2 2013 to Q1/Q2 201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5"/>
  <sheetViews>
    <sheetView tabSelected="1" topLeftCell="A184" workbookViewId="0">
      <selection activeCell="C204" sqref="C204"/>
    </sheetView>
  </sheetViews>
  <sheetFormatPr defaultRowHeight="15" x14ac:dyDescent="0.25"/>
  <cols>
    <col min="1" max="1" width="34" customWidth="1"/>
    <col min="2" max="2" width="46" style="2" customWidth="1"/>
    <col min="3" max="3" width="44.42578125" bestFit="1" customWidth="1"/>
  </cols>
  <sheetData>
    <row r="1" spans="1:3" x14ac:dyDescent="0.25">
      <c r="A1" t="s">
        <v>50</v>
      </c>
      <c r="B1" s="2" t="s">
        <v>51</v>
      </c>
      <c r="C1" s="2" t="s">
        <v>97</v>
      </c>
    </row>
    <row r="2" spans="1:3" x14ac:dyDescent="0.25">
      <c r="A2" t="s">
        <v>49</v>
      </c>
      <c r="B2" s="2" t="s">
        <v>27</v>
      </c>
      <c r="C2" s="2">
        <v>-2</v>
      </c>
    </row>
    <row r="3" spans="1:3" x14ac:dyDescent="0.25">
      <c r="A3" t="s">
        <v>48</v>
      </c>
      <c r="B3" s="2" t="s">
        <v>26</v>
      </c>
      <c r="C3" s="2">
        <v>-1.2</v>
      </c>
    </row>
    <row r="4" spans="1:3" x14ac:dyDescent="0.25">
      <c r="A4" t="s">
        <v>47</v>
      </c>
      <c r="B4" s="2" t="s">
        <v>25</v>
      </c>
      <c r="C4" s="2">
        <v>8</v>
      </c>
    </row>
    <row r="5" spans="1:3" x14ac:dyDescent="0.25">
      <c r="A5" t="s">
        <v>46</v>
      </c>
      <c r="B5" s="2" t="s">
        <v>24</v>
      </c>
      <c r="C5" s="2">
        <v>1.1000000000000001</v>
      </c>
    </row>
    <row r="6" spans="1:3" x14ac:dyDescent="0.25">
      <c r="A6" t="s">
        <v>28</v>
      </c>
      <c r="B6" s="2" t="s">
        <v>4</v>
      </c>
      <c r="C6" s="2">
        <v>16.3</v>
      </c>
    </row>
    <row r="7" spans="1:3" x14ac:dyDescent="0.25">
      <c r="A7" t="s">
        <v>1</v>
      </c>
      <c r="B7" s="2" t="s">
        <v>5</v>
      </c>
      <c r="C7" s="2">
        <v>6.3</v>
      </c>
    </row>
    <row r="8" spans="1:3" x14ac:dyDescent="0.25">
      <c r="A8" t="s">
        <v>44</v>
      </c>
      <c r="B8" s="2" t="s">
        <v>23</v>
      </c>
      <c r="C8" s="2">
        <v>1.1000000000000001</v>
      </c>
    </row>
    <row r="9" spans="1:3" x14ac:dyDescent="0.25">
      <c r="A9" t="s">
        <v>45</v>
      </c>
      <c r="B9" s="2" t="s">
        <v>23</v>
      </c>
      <c r="C9" s="2">
        <v>0.5</v>
      </c>
    </row>
    <row r="10" spans="1:3" x14ac:dyDescent="0.25">
      <c r="A10" t="s">
        <v>43</v>
      </c>
      <c r="B10" s="2" t="s">
        <v>22</v>
      </c>
      <c r="C10" s="2">
        <v>7.5</v>
      </c>
    </row>
    <row r="11" spans="1:3" x14ac:dyDescent="0.25">
      <c r="A11" t="s">
        <v>42</v>
      </c>
      <c r="B11" s="2" t="s">
        <v>21</v>
      </c>
      <c r="C11" s="2">
        <v>5.4</v>
      </c>
    </row>
    <row r="12" spans="1:3" x14ac:dyDescent="0.25">
      <c r="A12" t="s">
        <v>2</v>
      </c>
      <c r="B12" s="2" t="s">
        <v>6</v>
      </c>
      <c r="C12" s="2">
        <v>9.5</v>
      </c>
    </row>
    <row r="13" spans="1:3" x14ac:dyDescent="0.25">
      <c r="A13" t="s">
        <v>3</v>
      </c>
      <c r="B13" s="2" t="s">
        <v>7</v>
      </c>
      <c r="C13" s="2">
        <v>9.1</v>
      </c>
    </row>
    <row r="14" spans="1:3" x14ac:dyDescent="0.25">
      <c r="A14" t="s">
        <v>29</v>
      </c>
      <c r="B14" s="2" t="s">
        <v>8</v>
      </c>
      <c r="C14" s="2">
        <v>9</v>
      </c>
    </row>
    <row r="15" spans="1:3" x14ac:dyDescent="0.25">
      <c r="A15" t="s">
        <v>30</v>
      </c>
      <c r="B15" s="2" t="s">
        <v>9</v>
      </c>
      <c r="C15" s="2">
        <v>7.1</v>
      </c>
    </row>
    <row r="16" spans="1:3" x14ac:dyDescent="0.25">
      <c r="A16" t="s">
        <v>31</v>
      </c>
      <c r="B16" s="2" t="s">
        <v>10</v>
      </c>
      <c r="C16" s="2">
        <v>9.6</v>
      </c>
    </row>
    <row r="17" spans="1:3" x14ac:dyDescent="0.25">
      <c r="A17" t="s">
        <v>32</v>
      </c>
      <c r="B17" s="2" t="s">
        <v>11</v>
      </c>
      <c r="C17" s="2">
        <v>10.9</v>
      </c>
    </row>
    <row r="18" spans="1:3" x14ac:dyDescent="0.25">
      <c r="A18" t="s">
        <v>33</v>
      </c>
      <c r="B18" s="2" t="s">
        <v>12</v>
      </c>
      <c r="C18" s="2">
        <v>4.5999999999999996</v>
      </c>
    </row>
    <row r="19" spans="1:3" x14ac:dyDescent="0.25">
      <c r="A19" t="s">
        <v>34</v>
      </c>
      <c r="B19" s="2" t="s">
        <v>13</v>
      </c>
      <c r="C19" s="2">
        <v>16</v>
      </c>
    </row>
    <row r="20" spans="1:3" x14ac:dyDescent="0.25">
      <c r="A20" t="s">
        <v>35</v>
      </c>
      <c r="B20" s="2" t="s">
        <v>14</v>
      </c>
      <c r="C20" s="2">
        <v>5.3</v>
      </c>
    </row>
    <row r="21" spans="1:3" x14ac:dyDescent="0.25">
      <c r="A21" t="s">
        <v>36</v>
      </c>
      <c r="B21" s="2" t="s">
        <v>15</v>
      </c>
      <c r="C21" s="2">
        <v>3</v>
      </c>
    </row>
    <row r="22" spans="1:3" x14ac:dyDescent="0.25">
      <c r="A22" t="s">
        <v>37</v>
      </c>
      <c r="B22" s="2" t="s">
        <v>16</v>
      </c>
      <c r="C22" s="2">
        <v>4.5999999999999996</v>
      </c>
    </row>
    <row r="23" spans="1:3" x14ac:dyDescent="0.25">
      <c r="A23" t="s">
        <v>38</v>
      </c>
      <c r="B23" s="2" t="s">
        <v>17</v>
      </c>
      <c r="C23" s="2">
        <v>7.3</v>
      </c>
    </row>
    <row r="24" spans="1:3" x14ac:dyDescent="0.25">
      <c r="A24" t="s">
        <v>39</v>
      </c>
      <c r="B24" s="2" t="s">
        <v>18</v>
      </c>
      <c r="C24" s="2">
        <v>11.3</v>
      </c>
    </row>
    <row r="25" spans="1:3" x14ac:dyDescent="0.25">
      <c r="A25" t="s">
        <v>40</v>
      </c>
      <c r="B25" s="2" t="s">
        <v>19</v>
      </c>
      <c r="C25" s="2">
        <v>1.3</v>
      </c>
    </row>
    <row r="26" spans="1:3" x14ac:dyDescent="0.25">
      <c r="A26" t="s">
        <v>41</v>
      </c>
      <c r="B26" s="2" t="s">
        <v>20</v>
      </c>
      <c r="C26" s="2">
        <v>-2.2999999999999998</v>
      </c>
    </row>
    <row r="28" spans="1:3" x14ac:dyDescent="0.25">
      <c r="A28" t="s">
        <v>50</v>
      </c>
      <c r="B28" s="2" t="s">
        <v>54</v>
      </c>
      <c r="C28" s="2" t="s">
        <v>98</v>
      </c>
    </row>
    <row r="29" spans="1:3" x14ac:dyDescent="0.25">
      <c r="A29" t="s">
        <v>1</v>
      </c>
      <c r="B29" s="7">
        <v>14.2</v>
      </c>
      <c r="C29" s="2">
        <v>13</v>
      </c>
    </row>
    <row r="30" spans="1:3" x14ac:dyDescent="0.25">
      <c r="A30" t="s">
        <v>38</v>
      </c>
      <c r="B30" s="7">
        <v>13.3</v>
      </c>
      <c r="C30" s="2">
        <v>15</v>
      </c>
    </row>
    <row r="31" spans="1:3" x14ac:dyDescent="0.25">
      <c r="A31" t="s">
        <v>28</v>
      </c>
      <c r="B31" s="7">
        <v>11.7</v>
      </c>
      <c r="C31" s="2">
        <v>16.3</v>
      </c>
    </row>
    <row r="32" spans="1:3" x14ac:dyDescent="0.25">
      <c r="A32" t="s">
        <v>33</v>
      </c>
      <c r="B32" s="7">
        <v>10</v>
      </c>
      <c r="C32" s="2">
        <v>7.6</v>
      </c>
    </row>
    <row r="33" spans="1:3" x14ac:dyDescent="0.25">
      <c r="A33" t="s">
        <v>0</v>
      </c>
      <c r="B33" s="7">
        <v>9.5</v>
      </c>
      <c r="C33" s="2">
        <v>12.4</v>
      </c>
    </row>
    <row r="34" spans="1:3" x14ac:dyDescent="0.25">
      <c r="A34" t="s">
        <v>39</v>
      </c>
      <c r="B34" s="7">
        <v>8.4</v>
      </c>
      <c r="C34" s="2">
        <v>15.7</v>
      </c>
    </row>
    <row r="35" spans="1:3" x14ac:dyDescent="0.25">
      <c r="A35" t="s">
        <v>2</v>
      </c>
      <c r="B35" s="7">
        <v>8.4</v>
      </c>
      <c r="C35" s="2">
        <v>9.5</v>
      </c>
    </row>
    <row r="36" spans="1:3" x14ac:dyDescent="0.25">
      <c r="A36" t="s">
        <v>3</v>
      </c>
      <c r="B36" s="7">
        <v>8</v>
      </c>
      <c r="C36" s="2">
        <v>9.1</v>
      </c>
    </row>
    <row r="37" spans="1:3" x14ac:dyDescent="0.25">
      <c r="A37" t="s">
        <v>43</v>
      </c>
      <c r="B37" s="7">
        <v>7.2</v>
      </c>
      <c r="C37" s="2">
        <v>15.7</v>
      </c>
    </row>
    <row r="38" spans="1:3" x14ac:dyDescent="0.25">
      <c r="A38" t="s">
        <v>52</v>
      </c>
      <c r="B38" s="7">
        <v>7.1</v>
      </c>
      <c r="C38" s="2">
        <v>10</v>
      </c>
    </row>
    <row r="39" spans="1:3" x14ac:dyDescent="0.25">
      <c r="A39" t="s">
        <v>32</v>
      </c>
      <c r="B39" s="7">
        <v>6.4</v>
      </c>
      <c r="C39" s="2">
        <v>12.2</v>
      </c>
    </row>
    <row r="40" spans="1:3" x14ac:dyDescent="0.25">
      <c r="A40" t="s">
        <v>30</v>
      </c>
      <c r="B40" s="7">
        <v>6.4</v>
      </c>
      <c r="C40" s="2">
        <v>9</v>
      </c>
    </row>
    <row r="41" spans="1:3" x14ac:dyDescent="0.25">
      <c r="A41" t="s">
        <v>35</v>
      </c>
      <c r="B41" s="7">
        <v>6</v>
      </c>
      <c r="C41" s="2">
        <v>8.6</v>
      </c>
    </row>
    <row r="42" spans="1:3" x14ac:dyDescent="0.25">
      <c r="A42" t="s">
        <v>34</v>
      </c>
      <c r="B42" s="7">
        <v>4.2</v>
      </c>
      <c r="C42" s="2">
        <v>16.3</v>
      </c>
    </row>
    <row r="43" spans="1:3" x14ac:dyDescent="0.25">
      <c r="A43" t="s">
        <v>37</v>
      </c>
      <c r="B43" s="7">
        <v>3.2</v>
      </c>
      <c r="C43" s="2">
        <v>6</v>
      </c>
    </row>
    <row r="44" spans="1:3" x14ac:dyDescent="0.25">
      <c r="A44" t="s">
        <v>45</v>
      </c>
      <c r="B44" s="7">
        <v>1.3</v>
      </c>
      <c r="C44" s="2">
        <v>2.2000000000000002</v>
      </c>
    </row>
    <row r="45" spans="1:3" x14ac:dyDescent="0.25">
      <c r="A45" t="s">
        <v>40</v>
      </c>
      <c r="B45" s="7">
        <v>0.5</v>
      </c>
      <c r="C45" s="2">
        <v>1.8</v>
      </c>
    </row>
    <row r="46" spans="1:3" x14ac:dyDescent="0.25">
      <c r="A46" t="s">
        <v>41</v>
      </c>
      <c r="B46" s="7">
        <v>0.1</v>
      </c>
      <c r="C46" s="2">
        <v>-2.2999999999999998</v>
      </c>
    </row>
    <row r="47" spans="1:3" x14ac:dyDescent="0.25">
      <c r="A47" t="s">
        <v>36</v>
      </c>
      <c r="B47" s="7">
        <v>0.1</v>
      </c>
      <c r="C47" s="2">
        <v>5.4</v>
      </c>
    </row>
    <row r="48" spans="1:3" x14ac:dyDescent="0.25">
      <c r="A48" t="s">
        <v>42</v>
      </c>
      <c r="B48" s="7">
        <v>-0.2</v>
      </c>
      <c r="C48" s="2">
        <v>5.4</v>
      </c>
    </row>
    <row r="49" spans="1:3" x14ac:dyDescent="0.25">
      <c r="A49" t="s">
        <v>44</v>
      </c>
      <c r="B49" s="7">
        <v>-1.2</v>
      </c>
      <c r="C49" s="2">
        <v>1.1000000000000001</v>
      </c>
    </row>
    <row r="50" spans="1:3" x14ac:dyDescent="0.25">
      <c r="A50" t="s">
        <v>46</v>
      </c>
      <c r="B50" s="7">
        <v>-3.6</v>
      </c>
      <c r="C50" s="2">
        <v>1.3</v>
      </c>
    </row>
    <row r="51" spans="1:3" x14ac:dyDescent="0.25">
      <c r="A51" t="s">
        <v>47</v>
      </c>
      <c r="B51" s="7">
        <v>-4.4000000000000004</v>
      </c>
      <c r="C51" s="2">
        <v>8</v>
      </c>
    </row>
    <row r="52" spans="1:3" x14ac:dyDescent="0.25">
      <c r="A52" t="s">
        <v>53</v>
      </c>
      <c r="B52" s="7">
        <v>-5.3</v>
      </c>
      <c r="C52" s="2">
        <v>-1.5</v>
      </c>
    </row>
    <row r="53" spans="1:3" x14ac:dyDescent="0.25">
      <c r="A53" t="s">
        <v>48</v>
      </c>
      <c r="B53" s="7">
        <v>-5.5</v>
      </c>
      <c r="C53" s="2">
        <v>-1.1000000000000001</v>
      </c>
    </row>
    <row r="55" spans="1:3" x14ac:dyDescent="0.25">
      <c r="A55" t="s">
        <v>50</v>
      </c>
      <c r="B55" s="2" t="s">
        <v>55</v>
      </c>
      <c r="C55" s="2" t="s">
        <v>99</v>
      </c>
    </row>
    <row r="56" spans="1:3" x14ac:dyDescent="0.25">
      <c r="A56" t="s">
        <v>43</v>
      </c>
      <c r="B56" s="2" t="s">
        <v>56</v>
      </c>
      <c r="C56" t="s">
        <v>95</v>
      </c>
    </row>
    <row r="57" spans="1:3" x14ac:dyDescent="0.25">
      <c r="A57" t="s">
        <v>48</v>
      </c>
      <c r="B57" s="2" t="s">
        <v>57</v>
      </c>
      <c r="C57" s="1" t="s">
        <v>95</v>
      </c>
    </row>
    <row r="58" spans="1:3" x14ac:dyDescent="0.25">
      <c r="A58" t="s">
        <v>39</v>
      </c>
      <c r="B58" s="2" t="s">
        <v>58</v>
      </c>
      <c r="C58" s="1" t="s">
        <v>95</v>
      </c>
    </row>
    <row r="59" spans="1:3" x14ac:dyDescent="0.25">
      <c r="A59" t="s">
        <v>31</v>
      </c>
      <c r="B59" s="2" t="s">
        <v>59</v>
      </c>
      <c r="C59" s="1" t="s">
        <v>95</v>
      </c>
    </row>
    <row r="60" spans="1:3" x14ac:dyDescent="0.25">
      <c r="A60" t="s">
        <v>0</v>
      </c>
      <c r="B60" s="2" t="s">
        <v>60</v>
      </c>
      <c r="C60" s="1" t="s">
        <v>95</v>
      </c>
    </row>
    <row r="61" spans="1:3" x14ac:dyDescent="0.25">
      <c r="A61" t="s">
        <v>34</v>
      </c>
      <c r="B61" s="2" t="s">
        <v>61</v>
      </c>
      <c r="C61" s="1" t="s">
        <v>95</v>
      </c>
    </row>
    <row r="62" spans="1:3" x14ac:dyDescent="0.25">
      <c r="A62" t="s">
        <v>38</v>
      </c>
      <c r="B62" s="2" t="s">
        <v>61</v>
      </c>
      <c r="C62" s="1" t="s">
        <v>95</v>
      </c>
    </row>
    <row r="63" spans="1:3" x14ac:dyDescent="0.25">
      <c r="A63" t="s">
        <v>28</v>
      </c>
      <c r="B63" s="2" t="s">
        <v>62</v>
      </c>
      <c r="C63" s="1" t="s">
        <v>95</v>
      </c>
    </row>
    <row r="64" spans="1:3" x14ac:dyDescent="0.25">
      <c r="A64" t="s">
        <v>72</v>
      </c>
      <c r="B64" s="2" t="s">
        <v>62</v>
      </c>
      <c r="C64" s="1" t="s">
        <v>95</v>
      </c>
    </row>
    <row r="65" spans="1:3" x14ac:dyDescent="0.25">
      <c r="A65" t="s">
        <v>40</v>
      </c>
      <c r="B65" s="2" t="s">
        <v>62</v>
      </c>
      <c r="C65" s="1" t="s">
        <v>95</v>
      </c>
    </row>
    <row r="66" spans="1:3" x14ac:dyDescent="0.25">
      <c r="A66" t="s">
        <v>32</v>
      </c>
      <c r="B66" s="2" t="s">
        <v>63</v>
      </c>
      <c r="C66" s="1" t="s">
        <v>95</v>
      </c>
    </row>
    <row r="67" spans="1:3" x14ac:dyDescent="0.25">
      <c r="A67" t="s">
        <v>33</v>
      </c>
      <c r="B67" s="2" t="s">
        <v>63</v>
      </c>
      <c r="C67" s="1" t="s">
        <v>95</v>
      </c>
    </row>
    <row r="68" spans="1:3" x14ac:dyDescent="0.25">
      <c r="A68" t="s">
        <v>45</v>
      </c>
      <c r="B68" s="2" t="s">
        <v>63</v>
      </c>
      <c r="C68" s="1" t="s">
        <v>95</v>
      </c>
    </row>
    <row r="69" spans="1:3" x14ac:dyDescent="0.25">
      <c r="A69" t="s">
        <v>53</v>
      </c>
      <c r="B69" s="2" t="s">
        <v>64</v>
      </c>
      <c r="C69" s="1" t="s">
        <v>95</v>
      </c>
    </row>
    <row r="70" spans="1:3" x14ac:dyDescent="0.25">
      <c r="A70" t="s">
        <v>46</v>
      </c>
      <c r="B70" s="2" t="s">
        <v>64</v>
      </c>
      <c r="C70" s="1" t="s">
        <v>95</v>
      </c>
    </row>
    <row r="71" spans="1:3" x14ac:dyDescent="0.25">
      <c r="A71" t="s">
        <v>35</v>
      </c>
      <c r="B71" s="2" t="s">
        <v>65</v>
      </c>
      <c r="C71" s="1" t="s">
        <v>95</v>
      </c>
    </row>
    <row r="72" spans="1:3" x14ac:dyDescent="0.25">
      <c r="A72" t="s">
        <v>42</v>
      </c>
      <c r="B72" s="2" t="s">
        <v>66</v>
      </c>
      <c r="C72" s="1" t="s">
        <v>95</v>
      </c>
    </row>
    <row r="73" spans="1:3" x14ac:dyDescent="0.25">
      <c r="A73" t="s">
        <v>41</v>
      </c>
      <c r="B73" s="2" t="s">
        <v>66</v>
      </c>
      <c r="C73" s="1" t="s">
        <v>95</v>
      </c>
    </row>
    <row r="74" spans="1:3" x14ac:dyDescent="0.25">
      <c r="A74" t="s">
        <v>44</v>
      </c>
      <c r="B74" s="2" t="s">
        <v>66</v>
      </c>
      <c r="C74" s="1" t="s">
        <v>95</v>
      </c>
    </row>
    <row r="75" spans="1:3" x14ac:dyDescent="0.25">
      <c r="A75" t="s">
        <v>1</v>
      </c>
      <c r="B75" s="2" t="s">
        <v>66</v>
      </c>
      <c r="C75" s="1" t="s">
        <v>95</v>
      </c>
    </row>
    <row r="76" spans="1:3" x14ac:dyDescent="0.25">
      <c r="A76" t="s">
        <v>47</v>
      </c>
      <c r="B76" s="2" t="s">
        <v>67</v>
      </c>
      <c r="C76" s="1" t="s">
        <v>95</v>
      </c>
    </row>
    <row r="77" spans="1:3" x14ac:dyDescent="0.25">
      <c r="A77" t="s">
        <v>37</v>
      </c>
      <c r="B77" s="2" t="s">
        <v>68</v>
      </c>
      <c r="C77" s="1" t="s">
        <v>95</v>
      </c>
    </row>
    <row r="78" spans="1:3" x14ac:dyDescent="0.25">
      <c r="A78" t="s">
        <v>30</v>
      </c>
      <c r="B78" s="2" t="s">
        <v>69</v>
      </c>
      <c r="C78" s="1" t="s">
        <v>95</v>
      </c>
    </row>
    <row r="79" spans="1:3" x14ac:dyDescent="0.25">
      <c r="A79" t="s">
        <v>2</v>
      </c>
      <c r="B79" s="2" t="s">
        <v>70</v>
      </c>
      <c r="C79" s="1" t="s">
        <v>95</v>
      </c>
    </row>
    <row r="80" spans="1:3" x14ac:dyDescent="0.25">
      <c r="A80" t="s">
        <v>3</v>
      </c>
      <c r="B80" s="2" t="s">
        <v>71</v>
      </c>
      <c r="C80" s="1" t="s">
        <v>95</v>
      </c>
    </row>
    <row r="82" spans="1:4" x14ac:dyDescent="0.25">
      <c r="A82" t="s">
        <v>50</v>
      </c>
      <c r="B82" s="2" t="s">
        <v>100</v>
      </c>
      <c r="C82" s="2" t="s">
        <v>101</v>
      </c>
      <c r="D82" t="s">
        <v>108</v>
      </c>
    </row>
    <row r="83" spans="1:4" x14ac:dyDescent="0.25">
      <c r="A83" t="s">
        <v>48</v>
      </c>
      <c r="B83" s="7">
        <v>6.1</v>
      </c>
      <c r="C83" s="3">
        <v>4.4000000000000004</v>
      </c>
      <c r="D83">
        <f>AVERAGE(Table6[[#This Row],[Charity Care % of Gross Patient Revenue 2013]:[Charity Care % of Gross Patient Revenue 2014]])</f>
        <v>5.25</v>
      </c>
    </row>
    <row r="84" spans="1:4" x14ac:dyDescent="0.25">
      <c r="A84" t="s">
        <v>32</v>
      </c>
      <c r="B84" s="7">
        <v>7.7</v>
      </c>
      <c r="C84" s="3">
        <v>2.7</v>
      </c>
      <c r="D84">
        <f>AVERAGE(Table6[[#This Row],[Charity Care % of Gross Patient Revenue 2013]:[Charity Care % of Gross Patient Revenue 2014]])</f>
        <v>5.2</v>
      </c>
    </row>
    <row r="85" spans="1:4" x14ac:dyDescent="0.25">
      <c r="A85" t="s">
        <v>40</v>
      </c>
      <c r="B85" s="7">
        <v>6.9</v>
      </c>
      <c r="C85" s="3">
        <v>3.2</v>
      </c>
      <c r="D85">
        <f>AVERAGE(Table6[[#This Row],[Charity Care % of Gross Patient Revenue 2013]:[Charity Care % of Gross Patient Revenue 2014]])</f>
        <v>5.0500000000000007</v>
      </c>
    </row>
    <row r="86" spans="1:4" x14ac:dyDescent="0.25">
      <c r="A86" t="s">
        <v>42</v>
      </c>
      <c r="B86" s="7">
        <v>6.7</v>
      </c>
      <c r="C86" s="3">
        <v>3</v>
      </c>
      <c r="D86">
        <f>AVERAGE(Table6[[#This Row],[Charity Care % of Gross Patient Revenue 2013]:[Charity Care % of Gross Patient Revenue 2014]])</f>
        <v>4.8499999999999996</v>
      </c>
    </row>
    <row r="87" spans="1:4" x14ac:dyDescent="0.25">
      <c r="A87" t="s">
        <v>43</v>
      </c>
      <c r="B87" s="7">
        <v>6.8</v>
      </c>
      <c r="C87" s="3">
        <v>2.2000000000000002</v>
      </c>
      <c r="D87">
        <f>AVERAGE(Table6[[#This Row],[Charity Care % of Gross Patient Revenue 2013]:[Charity Care % of Gross Patient Revenue 2014]])</f>
        <v>4.5</v>
      </c>
    </row>
    <row r="88" spans="1:4" x14ac:dyDescent="0.25">
      <c r="A88" t="s">
        <v>47</v>
      </c>
      <c r="B88" s="7">
        <v>6.1</v>
      </c>
      <c r="C88" s="3">
        <v>1.7</v>
      </c>
      <c r="D88">
        <f>AVERAGE(Table6[[#This Row],[Charity Care % of Gross Patient Revenue 2013]:[Charity Care % of Gross Patient Revenue 2014]])</f>
        <v>3.9</v>
      </c>
    </row>
    <row r="89" spans="1:4" x14ac:dyDescent="0.25">
      <c r="A89" t="s">
        <v>37</v>
      </c>
      <c r="B89" s="7">
        <v>5.0999999999999996</v>
      </c>
      <c r="C89" s="3">
        <v>2.4</v>
      </c>
      <c r="D89">
        <f>AVERAGE(Table6[[#This Row],[Charity Care % of Gross Patient Revenue 2013]:[Charity Care % of Gross Patient Revenue 2014]])</f>
        <v>3.75</v>
      </c>
    </row>
    <row r="90" spans="1:4" x14ac:dyDescent="0.25">
      <c r="A90" t="s">
        <v>76</v>
      </c>
      <c r="B90" s="7">
        <v>5.2</v>
      </c>
      <c r="C90" s="3">
        <v>1.9</v>
      </c>
      <c r="D90">
        <f>AVERAGE(Table6[[#This Row],[Charity Care % of Gross Patient Revenue 2013]:[Charity Care % of Gross Patient Revenue 2014]])</f>
        <v>3.55</v>
      </c>
    </row>
    <row r="91" spans="1:4" x14ac:dyDescent="0.25">
      <c r="A91" t="s">
        <v>44</v>
      </c>
      <c r="B91" s="7">
        <v>5</v>
      </c>
      <c r="C91" s="3">
        <v>2.1</v>
      </c>
      <c r="D91">
        <f>AVERAGE(Table6[[#This Row],[Charity Care % of Gross Patient Revenue 2013]:[Charity Care % of Gross Patient Revenue 2014]])</f>
        <v>3.55</v>
      </c>
    </row>
    <row r="92" spans="1:4" x14ac:dyDescent="0.25">
      <c r="A92" t="s">
        <v>35</v>
      </c>
      <c r="B92" s="7">
        <v>4.8</v>
      </c>
      <c r="C92" s="3">
        <v>1.8</v>
      </c>
      <c r="D92">
        <f>AVERAGE(Table6[[#This Row],[Charity Care % of Gross Patient Revenue 2013]:[Charity Care % of Gross Patient Revenue 2014]])</f>
        <v>3.3</v>
      </c>
    </row>
    <row r="93" spans="1:4" x14ac:dyDescent="0.25">
      <c r="A93" t="s">
        <v>2</v>
      </c>
      <c r="B93" s="7">
        <v>4.3</v>
      </c>
      <c r="C93" s="3">
        <v>2.2000000000000002</v>
      </c>
      <c r="D93">
        <f>AVERAGE(Table6[[#This Row],[Charity Care % of Gross Patient Revenue 2013]:[Charity Care % of Gross Patient Revenue 2014]])</f>
        <v>3.25</v>
      </c>
    </row>
    <row r="94" spans="1:4" x14ac:dyDescent="0.25">
      <c r="A94" t="s">
        <v>31</v>
      </c>
      <c r="B94" s="7">
        <v>3.9</v>
      </c>
      <c r="C94" s="3">
        <v>2.2999999999999998</v>
      </c>
      <c r="D94">
        <f>AVERAGE(Table6[[#This Row],[Charity Care % of Gross Patient Revenue 2013]:[Charity Care % of Gross Patient Revenue 2014]])</f>
        <v>3.0999999999999996</v>
      </c>
    </row>
    <row r="95" spans="1:4" x14ac:dyDescent="0.25">
      <c r="A95" t="s">
        <v>34</v>
      </c>
      <c r="B95" s="7">
        <v>4.0999999999999996</v>
      </c>
      <c r="C95" s="3">
        <v>2</v>
      </c>
      <c r="D95">
        <f>AVERAGE(Table6[[#This Row],[Charity Care % of Gross Patient Revenue 2013]:[Charity Care % of Gross Patient Revenue 2014]])</f>
        <v>3.05</v>
      </c>
    </row>
    <row r="96" spans="1:4" x14ac:dyDescent="0.25">
      <c r="A96" t="s">
        <v>30</v>
      </c>
      <c r="B96" s="7">
        <v>3.9</v>
      </c>
      <c r="C96" s="3">
        <v>2.1</v>
      </c>
      <c r="D96">
        <f>AVERAGE(Table6[[#This Row],[Charity Care % of Gross Patient Revenue 2013]:[Charity Care % of Gross Patient Revenue 2014]])</f>
        <v>3</v>
      </c>
    </row>
    <row r="97" spans="1:4" x14ac:dyDescent="0.25">
      <c r="A97" t="s">
        <v>39</v>
      </c>
      <c r="B97" s="7">
        <v>3.9</v>
      </c>
      <c r="C97" s="3">
        <v>1.7</v>
      </c>
      <c r="D97">
        <f>AVERAGE(Table6[[#This Row],[Charity Care % of Gross Patient Revenue 2013]:[Charity Care % of Gross Patient Revenue 2014]])</f>
        <v>2.8</v>
      </c>
    </row>
    <row r="98" spans="1:4" x14ac:dyDescent="0.25">
      <c r="A98" t="s">
        <v>41</v>
      </c>
      <c r="B98" s="7">
        <v>2.4</v>
      </c>
      <c r="C98" s="3">
        <v>3.2</v>
      </c>
      <c r="D98">
        <f>AVERAGE(Table6[[#This Row],[Charity Care % of Gross Patient Revenue 2013]:[Charity Care % of Gross Patient Revenue 2014]])</f>
        <v>2.8</v>
      </c>
    </row>
    <row r="99" spans="1:4" x14ac:dyDescent="0.25">
      <c r="A99" t="s">
        <v>1</v>
      </c>
      <c r="B99" s="7">
        <v>3.8</v>
      </c>
      <c r="C99" s="3">
        <v>1.4</v>
      </c>
      <c r="D99">
        <f>AVERAGE(Table6[[#This Row],[Charity Care % of Gross Patient Revenue 2013]:[Charity Care % of Gross Patient Revenue 2014]])</f>
        <v>2.5999999999999996</v>
      </c>
    </row>
    <row r="100" spans="1:4" x14ac:dyDescent="0.25">
      <c r="A100" t="s">
        <v>53</v>
      </c>
      <c r="B100" s="7">
        <v>3.8</v>
      </c>
      <c r="C100" s="3">
        <v>1.3</v>
      </c>
      <c r="D100">
        <f>AVERAGE(Table6[[#This Row],[Charity Care % of Gross Patient Revenue 2013]:[Charity Care % of Gross Patient Revenue 2014]])</f>
        <v>2.5499999999999998</v>
      </c>
    </row>
    <row r="101" spans="1:4" x14ac:dyDescent="0.25">
      <c r="A101" t="s">
        <v>46</v>
      </c>
      <c r="B101" s="7">
        <v>3.5</v>
      </c>
      <c r="C101" s="3">
        <v>1.5</v>
      </c>
      <c r="D101">
        <f>AVERAGE(Table6[[#This Row],[Charity Care % of Gross Patient Revenue 2013]:[Charity Care % of Gross Patient Revenue 2014]])</f>
        <v>2.5</v>
      </c>
    </row>
    <row r="102" spans="1:4" x14ac:dyDescent="0.25">
      <c r="A102" t="s">
        <v>45</v>
      </c>
      <c r="B102" s="7">
        <v>2.4</v>
      </c>
      <c r="C102" s="3">
        <v>2.2999999999999998</v>
      </c>
      <c r="D102">
        <f>AVERAGE(Table6[[#This Row],[Charity Care % of Gross Patient Revenue 2013]:[Charity Care % of Gross Patient Revenue 2014]])</f>
        <v>2.3499999999999996</v>
      </c>
    </row>
    <row r="103" spans="1:4" x14ac:dyDescent="0.25">
      <c r="A103" t="s">
        <v>77</v>
      </c>
      <c r="B103" s="7">
        <v>3</v>
      </c>
      <c r="C103" s="3">
        <v>1.4</v>
      </c>
      <c r="D103">
        <f>AVERAGE(Table6[[#This Row],[Charity Care % of Gross Patient Revenue 2013]:[Charity Care % of Gross Patient Revenue 2014]])</f>
        <v>2.2000000000000002</v>
      </c>
    </row>
    <row r="104" spans="1:4" x14ac:dyDescent="0.25">
      <c r="A104" t="s">
        <v>0</v>
      </c>
      <c r="B104" s="7">
        <v>3.4</v>
      </c>
      <c r="C104" s="3">
        <v>0.8</v>
      </c>
      <c r="D104">
        <f>AVERAGE(Table6[[#This Row],[Charity Care % of Gross Patient Revenue 2013]:[Charity Care % of Gross Patient Revenue 2014]])</f>
        <v>2.1</v>
      </c>
    </row>
    <row r="105" spans="1:4" x14ac:dyDescent="0.25">
      <c r="A105" t="s">
        <v>36</v>
      </c>
      <c r="B105" s="7">
        <v>2.7</v>
      </c>
      <c r="C105" s="3">
        <v>0.8</v>
      </c>
      <c r="D105">
        <f>AVERAGE(Table6[[#This Row],[Charity Care % of Gross Patient Revenue 2013]:[Charity Care % of Gross Patient Revenue 2014]])</f>
        <v>1.75</v>
      </c>
    </row>
    <row r="106" spans="1:4" x14ac:dyDescent="0.25">
      <c r="A106" t="s">
        <v>3</v>
      </c>
      <c r="B106" s="7">
        <v>1.2</v>
      </c>
      <c r="C106" s="3">
        <v>0.3</v>
      </c>
      <c r="D106">
        <f>AVERAGE(Table6[[#This Row],[Charity Care % of Gross Patient Revenue 2013]:[Charity Care % of Gross Patient Revenue 2014]])</f>
        <v>0.75</v>
      </c>
    </row>
    <row r="107" spans="1:4" x14ac:dyDescent="0.25">
      <c r="A107" t="s">
        <v>28</v>
      </c>
      <c r="B107" s="7">
        <v>0.6</v>
      </c>
      <c r="C107" s="3">
        <v>0.4</v>
      </c>
      <c r="D107">
        <f>AVERAGE(Table6[[#This Row],[Charity Care % of Gross Patient Revenue 2013]:[Charity Care % of Gross Patient Revenue 2014]])</f>
        <v>0.5</v>
      </c>
    </row>
    <row r="109" spans="1:4" x14ac:dyDescent="0.25">
      <c r="A109" t="s">
        <v>50</v>
      </c>
      <c r="B109" s="2" t="s">
        <v>102</v>
      </c>
      <c r="C109" t="s">
        <v>103</v>
      </c>
    </row>
    <row r="110" spans="1:4" x14ac:dyDescent="0.25">
      <c r="A110" t="s">
        <v>41</v>
      </c>
      <c r="B110" s="2" t="s">
        <v>75</v>
      </c>
      <c r="C110" s="4">
        <v>-0.1</v>
      </c>
    </row>
    <row r="111" spans="1:4" x14ac:dyDescent="0.25">
      <c r="A111" t="s">
        <v>39</v>
      </c>
      <c r="B111" s="2" t="s">
        <v>89</v>
      </c>
      <c r="C111" s="4">
        <v>-0.1</v>
      </c>
    </row>
    <row r="112" spans="1:4" x14ac:dyDescent="0.25">
      <c r="A112" t="s">
        <v>43</v>
      </c>
      <c r="B112" s="2" t="s">
        <v>86</v>
      </c>
      <c r="C112" s="4">
        <v>0.4</v>
      </c>
    </row>
    <row r="113" spans="1:3" x14ac:dyDescent="0.25">
      <c r="A113" t="s">
        <v>91</v>
      </c>
      <c r="B113" s="2" t="s">
        <v>85</v>
      </c>
      <c r="C113" s="4">
        <v>1.3</v>
      </c>
    </row>
    <row r="114" spans="1:3" x14ac:dyDescent="0.25">
      <c r="A114" t="s">
        <v>37</v>
      </c>
      <c r="B114" s="2" t="s">
        <v>16</v>
      </c>
      <c r="C114" s="4">
        <v>1.1000000000000001</v>
      </c>
    </row>
    <row r="115" spans="1:3" x14ac:dyDescent="0.25">
      <c r="A115" t="s">
        <v>90</v>
      </c>
      <c r="B115" s="2" t="s">
        <v>84</v>
      </c>
      <c r="C115" s="4">
        <v>0.6</v>
      </c>
    </row>
    <row r="116" spans="1:3" x14ac:dyDescent="0.25">
      <c r="A116" t="s">
        <v>1</v>
      </c>
      <c r="B116" s="2" t="s">
        <v>18</v>
      </c>
      <c r="C116" s="4">
        <v>1</v>
      </c>
    </row>
    <row r="117" spans="1:3" x14ac:dyDescent="0.25">
      <c r="A117" t="s">
        <v>32</v>
      </c>
      <c r="B117" s="2" t="s">
        <v>73</v>
      </c>
      <c r="C117" s="4">
        <v>2.4</v>
      </c>
    </row>
    <row r="118" spans="1:3" x14ac:dyDescent="0.25">
      <c r="A118" t="s">
        <v>3</v>
      </c>
      <c r="B118" s="2" t="s">
        <v>15</v>
      </c>
      <c r="C118" s="4">
        <v>2.2000000000000002</v>
      </c>
    </row>
    <row r="119" spans="1:3" x14ac:dyDescent="0.25">
      <c r="A119" t="s">
        <v>0</v>
      </c>
      <c r="B119" s="2" t="s">
        <v>84</v>
      </c>
      <c r="C119" s="4">
        <v>1.1000000000000001</v>
      </c>
    </row>
    <row r="120" spans="1:3" x14ac:dyDescent="0.25">
      <c r="A120" t="s">
        <v>30</v>
      </c>
      <c r="B120" s="2" t="s">
        <v>82</v>
      </c>
      <c r="C120" s="4">
        <v>1.6</v>
      </c>
    </row>
    <row r="121" spans="1:3" x14ac:dyDescent="0.25">
      <c r="A121" t="s">
        <v>34</v>
      </c>
      <c r="B121" s="2" t="s">
        <v>83</v>
      </c>
      <c r="C121" s="4">
        <v>0</v>
      </c>
    </row>
    <row r="122" spans="1:3" x14ac:dyDescent="0.25">
      <c r="A122" t="s">
        <v>40</v>
      </c>
      <c r="B122" s="2" t="s">
        <v>16</v>
      </c>
      <c r="C122" s="4">
        <v>0.4</v>
      </c>
    </row>
    <row r="123" spans="1:3" x14ac:dyDescent="0.25">
      <c r="A123" t="s">
        <v>48</v>
      </c>
      <c r="B123" s="2" t="s">
        <v>89</v>
      </c>
      <c r="C123" s="4">
        <v>-1</v>
      </c>
    </row>
    <row r="124" spans="1:3" x14ac:dyDescent="0.25">
      <c r="A124" t="s">
        <v>42</v>
      </c>
      <c r="B124" s="2" t="s">
        <v>85</v>
      </c>
      <c r="C124" s="4">
        <v>1.5</v>
      </c>
    </row>
    <row r="125" spans="1:3" x14ac:dyDescent="0.25">
      <c r="A125" t="s">
        <v>44</v>
      </c>
      <c r="B125" s="2" t="s">
        <v>88</v>
      </c>
      <c r="C125" s="4">
        <v>0.8</v>
      </c>
    </row>
    <row r="126" spans="1:3" x14ac:dyDescent="0.25">
      <c r="A126" t="s">
        <v>2</v>
      </c>
      <c r="B126" s="2" t="s">
        <v>87</v>
      </c>
      <c r="C126" s="4">
        <v>0.6</v>
      </c>
    </row>
    <row r="127" spans="1:3" x14ac:dyDescent="0.25">
      <c r="A127" t="s">
        <v>47</v>
      </c>
      <c r="B127" s="2" t="s">
        <v>74</v>
      </c>
      <c r="C127" s="4">
        <v>1.5</v>
      </c>
    </row>
    <row r="128" spans="1:3" x14ac:dyDescent="0.25">
      <c r="A128" t="s">
        <v>33</v>
      </c>
      <c r="B128" s="2" t="s">
        <v>80</v>
      </c>
      <c r="C128" s="4">
        <v>1.7</v>
      </c>
    </row>
    <row r="129" spans="1:3" x14ac:dyDescent="0.25">
      <c r="A129" t="s">
        <v>46</v>
      </c>
      <c r="B129" s="2" t="s">
        <v>18</v>
      </c>
      <c r="C129" s="4">
        <v>1.2</v>
      </c>
    </row>
    <row r="130" spans="1:3" x14ac:dyDescent="0.25">
      <c r="A130" t="s">
        <v>31</v>
      </c>
      <c r="B130" s="2" t="s">
        <v>79</v>
      </c>
      <c r="C130" s="4">
        <v>3.1</v>
      </c>
    </row>
    <row r="131" spans="1:3" x14ac:dyDescent="0.25">
      <c r="A131" t="s">
        <v>77</v>
      </c>
      <c r="B131" s="2" t="s">
        <v>83</v>
      </c>
      <c r="C131" s="4">
        <v>0.9</v>
      </c>
    </row>
    <row r="132" spans="1:3" x14ac:dyDescent="0.25">
      <c r="A132" t="s">
        <v>45</v>
      </c>
      <c r="B132" s="2" t="s">
        <v>78</v>
      </c>
      <c r="C132" s="4">
        <v>2</v>
      </c>
    </row>
    <row r="133" spans="1:3" x14ac:dyDescent="0.25">
      <c r="A133" t="s">
        <v>28</v>
      </c>
      <c r="B133" s="2" t="s">
        <v>81</v>
      </c>
      <c r="C133" s="4">
        <v>1.6</v>
      </c>
    </row>
    <row r="135" spans="1:3" x14ac:dyDescent="0.25">
      <c r="A135" t="s">
        <v>50</v>
      </c>
      <c r="B135" s="2" t="s">
        <v>104</v>
      </c>
      <c r="C135" t="s">
        <v>105</v>
      </c>
    </row>
    <row r="136" spans="1:3" x14ac:dyDescent="0.25">
      <c r="A136" t="s">
        <v>32</v>
      </c>
      <c r="B136" s="7">
        <v>12.1</v>
      </c>
      <c r="C136" s="5">
        <v>5</v>
      </c>
    </row>
    <row r="137" spans="1:3" x14ac:dyDescent="0.25">
      <c r="A137" t="s">
        <v>40</v>
      </c>
      <c r="B137" s="7">
        <v>9.3000000000000007</v>
      </c>
      <c r="C137" s="5">
        <v>3.6</v>
      </c>
    </row>
    <row r="138" spans="1:3" x14ac:dyDescent="0.25">
      <c r="A138" t="s">
        <v>47</v>
      </c>
      <c r="B138" s="7">
        <v>9.1</v>
      </c>
      <c r="C138" s="5">
        <v>3.2</v>
      </c>
    </row>
    <row r="139" spans="1:3" x14ac:dyDescent="0.25">
      <c r="A139" t="s">
        <v>33</v>
      </c>
      <c r="B139" s="7">
        <v>8.4</v>
      </c>
      <c r="C139" s="5">
        <v>3.7</v>
      </c>
    </row>
    <row r="140" spans="1:3" x14ac:dyDescent="0.25">
      <c r="A140" t="s">
        <v>42</v>
      </c>
      <c r="B140" s="7">
        <v>8.1</v>
      </c>
      <c r="C140" s="5">
        <v>4.5</v>
      </c>
    </row>
    <row r="141" spans="1:3" x14ac:dyDescent="0.25">
      <c r="A141" t="s">
        <v>43</v>
      </c>
      <c r="B141" s="7">
        <v>7.9</v>
      </c>
      <c r="C141" s="5">
        <v>2.6</v>
      </c>
    </row>
    <row r="142" spans="1:3" x14ac:dyDescent="0.25">
      <c r="A142" t="s">
        <v>31</v>
      </c>
      <c r="B142" s="7">
        <v>7.7</v>
      </c>
      <c r="C142" s="5">
        <v>5.4</v>
      </c>
    </row>
    <row r="143" spans="1:3" x14ac:dyDescent="0.25">
      <c r="A143" t="s">
        <v>37</v>
      </c>
      <c r="B143" s="7">
        <v>7.5</v>
      </c>
      <c r="C143" s="5">
        <v>3.5</v>
      </c>
    </row>
    <row r="144" spans="1:3" x14ac:dyDescent="0.25">
      <c r="A144" t="s">
        <v>36</v>
      </c>
      <c r="B144" s="7">
        <v>7.3</v>
      </c>
      <c r="C144" s="5">
        <v>2.8</v>
      </c>
    </row>
    <row r="145" spans="1:3" x14ac:dyDescent="0.25">
      <c r="A145" t="s">
        <v>45</v>
      </c>
      <c r="B145" s="7">
        <v>6.8</v>
      </c>
      <c r="C145" s="5">
        <v>4.3</v>
      </c>
    </row>
    <row r="146" spans="1:3" x14ac:dyDescent="0.25">
      <c r="A146" t="s">
        <v>48</v>
      </c>
      <c r="B146" s="7">
        <v>6.7</v>
      </c>
      <c r="C146" s="5">
        <v>3.5</v>
      </c>
    </row>
    <row r="147" spans="1:3" x14ac:dyDescent="0.25">
      <c r="A147" t="s">
        <v>35</v>
      </c>
      <c r="B147" s="7">
        <v>6.3</v>
      </c>
      <c r="C147" s="5">
        <v>2.4</v>
      </c>
    </row>
    <row r="148" spans="1:3" x14ac:dyDescent="0.25">
      <c r="A148" t="s">
        <v>30</v>
      </c>
      <c r="B148" s="7">
        <v>6.2</v>
      </c>
      <c r="C148" s="5">
        <v>3.6</v>
      </c>
    </row>
    <row r="149" spans="1:3" x14ac:dyDescent="0.25">
      <c r="A149" t="s">
        <v>34</v>
      </c>
      <c r="B149" s="7">
        <v>6.1</v>
      </c>
      <c r="C149" s="5">
        <v>2</v>
      </c>
    </row>
    <row r="150" spans="1:3" x14ac:dyDescent="0.25">
      <c r="A150" t="s">
        <v>92</v>
      </c>
      <c r="B150" s="7">
        <v>5.8</v>
      </c>
      <c r="C150" s="5">
        <v>2.4</v>
      </c>
    </row>
    <row r="151" spans="1:3" x14ac:dyDescent="0.25">
      <c r="A151" t="s">
        <v>44</v>
      </c>
      <c r="B151" s="7">
        <v>5.8</v>
      </c>
      <c r="C151" s="5">
        <v>2.8</v>
      </c>
    </row>
    <row r="152" spans="1:3" x14ac:dyDescent="0.25">
      <c r="A152" t="s">
        <v>46</v>
      </c>
      <c r="B152" s="7">
        <v>5.4</v>
      </c>
      <c r="C152" s="5">
        <v>2.7</v>
      </c>
    </row>
    <row r="153" spans="1:3" x14ac:dyDescent="0.25">
      <c r="A153" t="s">
        <v>41</v>
      </c>
      <c r="B153" s="7">
        <v>5.2</v>
      </c>
      <c r="C153" s="5">
        <v>3.1</v>
      </c>
    </row>
    <row r="154" spans="1:3" x14ac:dyDescent="0.25">
      <c r="A154" t="s">
        <v>53</v>
      </c>
      <c r="B154" s="7">
        <v>5.2</v>
      </c>
      <c r="C154" s="5">
        <v>2.6</v>
      </c>
    </row>
    <row r="155" spans="1:3" x14ac:dyDescent="0.25">
      <c r="A155" t="s">
        <v>2</v>
      </c>
      <c r="B155" s="7">
        <v>5.2</v>
      </c>
      <c r="C155" s="5">
        <v>2.9</v>
      </c>
    </row>
    <row r="156" spans="1:3" x14ac:dyDescent="0.25">
      <c r="A156" t="s">
        <v>38</v>
      </c>
      <c r="B156" s="7">
        <v>5.2</v>
      </c>
      <c r="C156" s="5">
        <v>2.2999999999999998</v>
      </c>
    </row>
    <row r="157" spans="1:3" x14ac:dyDescent="0.25">
      <c r="A157" t="s">
        <v>0</v>
      </c>
      <c r="B157" s="7">
        <v>5</v>
      </c>
      <c r="C157" s="5">
        <v>1.9</v>
      </c>
    </row>
    <row r="158" spans="1:3" x14ac:dyDescent="0.25">
      <c r="A158" t="s">
        <v>39</v>
      </c>
      <c r="B158" s="7">
        <v>4.5999999999999996</v>
      </c>
      <c r="C158" s="5">
        <v>1.6</v>
      </c>
    </row>
    <row r="159" spans="1:3" x14ac:dyDescent="0.25">
      <c r="A159" t="s">
        <v>3</v>
      </c>
      <c r="B159" s="7">
        <v>4</v>
      </c>
      <c r="C159" s="5">
        <v>2.4</v>
      </c>
    </row>
    <row r="160" spans="1:3" x14ac:dyDescent="0.25">
      <c r="A160" t="s">
        <v>93</v>
      </c>
      <c r="B160" s="7">
        <v>3.2</v>
      </c>
      <c r="C160" s="5">
        <v>2</v>
      </c>
    </row>
    <row r="162" spans="1:3" x14ac:dyDescent="0.25">
      <c r="A162" t="s">
        <v>50</v>
      </c>
      <c r="B162" s="2" t="s">
        <v>106</v>
      </c>
      <c r="C162" t="s">
        <v>107</v>
      </c>
    </row>
    <row r="163" spans="1:3" x14ac:dyDescent="0.25">
      <c r="A163" t="s">
        <v>40</v>
      </c>
      <c r="B163" s="7">
        <v>7.4</v>
      </c>
      <c r="C163" s="6">
        <v>7.8</v>
      </c>
    </row>
    <row r="164" spans="1:3" x14ac:dyDescent="0.25">
      <c r="A164" t="s">
        <v>30</v>
      </c>
      <c r="B164" s="7">
        <v>5.6</v>
      </c>
      <c r="C164" s="6">
        <v>5.7</v>
      </c>
    </row>
    <row r="165" spans="1:3" x14ac:dyDescent="0.25">
      <c r="A165" t="s">
        <v>37</v>
      </c>
      <c r="B165" s="7">
        <v>5.4</v>
      </c>
      <c r="C165" s="6">
        <v>5.5</v>
      </c>
    </row>
    <row r="166" spans="1:3" x14ac:dyDescent="0.25">
      <c r="A166" t="s">
        <v>35</v>
      </c>
      <c r="B166" s="7">
        <v>4.9000000000000004</v>
      </c>
      <c r="C166" s="6">
        <v>4.8</v>
      </c>
    </row>
    <row r="167" spans="1:3" x14ac:dyDescent="0.25">
      <c r="A167" t="s">
        <v>39</v>
      </c>
      <c r="B167" s="7">
        <v>4.5999999999999996</v>
      </c>
      <c r="C167" s="6">
        <v>4.5999999999999996</v>
      </c>
    </row>
    <row r="168" spans="1:3" x14ac:dyDescent="0.25">
      <c r="A168" t="s">
        <v>44</v>
      </c>
      <c r="B168" s="7">
        <v>4.5999999999999996</v>
      </c>
      <c r="C168">
        <v>4.5999999999999996</v>
      </c>
    </row>
    <row r="169" spans="1:3" x14ac:dyDescent="0.25">
      <c r="A169" t="s">
        <v>45</v>
      </c>
      <c r="B169" s="7">
        <v>4.5999999999999996</v>
      </c>
      <c r="C169" s="6">
        <v>3.9</v>
      </c>
    </row>
    <row r="170" spans="1:3" x14ac:dyDescent="0.25">
      <c r="A170" t="s">
        <v>53</v>
      </c>
      <c r="B170" s="7">
        <v>4.5</v>
      </c>
      <c r="C170" s="6">
        <v>4.4000000000000004</v>
      </c>
    </row>
    <row r="171" spans="1:3" x14ac:dyDescent="0.25">
      <c r="A171" t="s">
        <v>2</v>
      </c>
      <c r="B171" s="7">
        <v>4.5</v>
      </c>
      <c r="C171" s="6">
        <v>4.2</v>
      </c>
    </row>
    <row r="172" spans="1:3" x14ac:dyDescent="0.25">
      <c r="A172" t="s">
        <v>33</v>
      </c>
      <c r="B172" s="7">
        <v>4.5</v>
      </c>
      <c r="C172" s="6">
        <v>4.4000000000000004</v>
      </c>
    </row>
    <row r="173" spans="1:3" x14ac:dyDescent="0.25">
      <c r="A173" t="s">
        <v>34</v>
      </c>
      <c r="B173" s="7">
        <v>4.3</v>
      </c>
      <c r="C173" s="6">
        <v>4.5</v>
      </c>
    </row>
    <row r="174" spans="1:3" x14ac:dyDescent="0.25">
      <c r="A174" t="s">
        <v>52</v>
      </c>
      <c r="B174" s="7">
        <v>4.3</v>
      </c>
      <c r="C174" s="6">
        <v>3.6</v>
      </c>
    </row>
    <row r="175" spans="1:3" x14ac:dyDescent="0.25">
      <c r="A175" t="s">
        <v>38</v>
      </c>
      <c r="B175" s="7">
        <v>4.0999999999999996</v>
      </c>
      <c r="C175" s="6">
        <v>3.5</v>
      </c>
    </row>
    <row r="176" spans="1:3" x14ac:dyDescent="0.25">
      <c r="A176" t="s">
        <v>48</v>
      </c>
      <c r="B176" s="7">
        <v>4</v>
      </c>
      <c r="C176" s="6">
        <v>4.2</v>
      </c>
    </row>
    <row r="177" spans="1:3" x14ac:dyDescent="0.25">
      <c r="A177" t="s">
        <v>41</v>
      </c>
      <c r="B177" s="7">
        <v>3.7</v>
      </c>
      <c r="C177" s="6">
        <v>3.7</v>
      </c>
    </row>
    <row r="178" spans="1:3" x14ac:dyDescent="0.25">
      <c r="A178" t="s">
        <v>36</v>
      </c>
      <c r="B178" s="7">
        <v>3.7</v>
      </c>
      <c r="C178" s="6">
        <v>3.7</v>
      </c>
    </row>
    <row r="179" spans="1:3" x14ac:dyDescent="0.25">
      <c r="A179" t="s">
        <v>0</v>
      </c>
      <c r="B179" s="7">
        <v>3.7</v>
      </c>
      <c r="C179" s="6">
        <v>3.6</v>
      </c>
    </row>
    <row r="180" spans="1:3" x14ac:dyDescent="0.25">
      <c r="A180" t="s">
        <v>32</v>
      </c>
      <c r="B180" s="7">
        <v>3.6</v>
      </c>
      <c r="C180" s="6">
        <v>3.3</v>
      </c>
    </row>
    <row r="181" spans="1:3" x14ac:dyDescent="0.25">
      <c r="A181" t="s">
        <v>28</v>
      </c>
      <c r="B181" s="7">
        <v>3.6</v>
      </c>
      <c r="C181" s="6">
        <v>4.0999999999999996</v>
      </c>
    </row>
    <row r="182" spans="1:3" x14ac:dyDescent="0.25">
      <c r="A182" t="s">
        <v>94</v>
      </c>
      <c r="B182" s="7">
        <v>3.4</v>
      </c>
      <c r="C182" s="6" t="s">
        <v>96</v>
      </c>
    </row>
    <row r="183" spans="1:3" x14ac:dyDescent="0.25">
      <c r="A183" t="s">
        <v>1</v>
      </c>
      <c r="B183" s="7">
        <v>3.4</v>
      </c>
      <c r="C183" s="6">
        <v>3.2</v>
      </c>
    </row>
    <row r="184" spans="1:3" x14ac:dyDescent="0.25">
      <c r="A184" t="s">
        <v>3</v>
      </c>
      <c r="B184" s="7">
        <v>3.3</v>
      </c>
      <c r="C184" s="6">
        <v>3.2</v>
      </c>
    </row>
    <row r="185" spans="1:3" x14ac:dyDescent="0.25">
      <c r="A185" t="s">
        <v>43</v>
      </c>
      <c r="B185" s="7">
        <v>3.2</v>
      </c>
      <c r="C185" s="6">
        <v>3.1</v>
      </c>
    </row>
    <row r="186" spans="1:3" x14ac:dyDescent="0.25">
      <c r="A186" t="s">
        <v>42</v>
      </c>
      <c r="B186" s="7">
        <v>3</v>
      </c>
      <c r="C186" s="6">
        <v>3.2</v>
      </c>
    </row>
    <row r="187" spans="1:3" x14ac:dyDescent="0.25">
      <c r="A187" t="s">
        <v>46</v>
      </c>
      <c r="B187" s="7">
        <v>2.8</v>
      </c>
      <c r="C187" s="6">
        <v>3</v>
      </c>
    </row>
    <row r="188" spans="1:3" x14ac:dyDescent="0.25">
      <c r="A188" t="s">
        <v>47</v>
      </c>
      <c r="B188" s="7">
        <v>2.6</v>
      </c>
      <c r="C188" s="6">
        <v>3.1</v>
      </c>
    </row>
    <row r="190" spans="1:3" x14ac:dyDescent="0.25">
      <c r="A190" s="9" t="s">
        <v>50</v>
      </c>
      <c r="B190" s="8" t="s">
        <v>130</v>
      </c>
    </row>
    <row r="191" spans="1:3" x14ac:dyDescent="0.25">
      <c r="A191" s="10" t="s">
        <v>109</v>
      </c>
      <c r="B191" s="8">
        <v>17.5</v>
      </c>
    </row>
    <row r="192" spans="1:3" x14ac:dyDescent="0.25">
      <c r="A192" s="10" t="s">
        <v>110</v>
      </c>
      <c r="B192" s="8">
        <v>14.8</v>
      </c>
    </row>
    <row r="193" spans="1:2" x14ac:dyDescent="0.25">
      <c r="A193" s="10" t="s">
        <v>111</v>
      </c>
      <c r="B193" s="8">
        <v>12.9</v>
      </c>
    </row>
    <row r="194" spans="1:2" x14ac:dyDescent="0.25">
      <c r="A194" s="10" t="s">
        <v>112</v>
      </c>
      <c r="B194" s="8">
        <v>12.6</v>
      </c>
    </row>
    <row r="195" spans="1:2" x14ac:dyDescent="0.25">
      <c r="A195" s="10" t="s">
        <v>28</v>
      </c>
      <c r="B195" s="8">
        <v>10.6</v>
      </c>
    </row>
    <row r="196" spans="1:2" x14ac:dyDescent="0.25">
      <c r="A196" s="10" t="s">
        <v>113</v>
      </c>
      <c r="B196" s="8">
        <v>10.199999999999999</v>
      </c>
    </row>
    <row r="197" spans="1:2" x14ac:dyDescent="0.25">
      <c r="A197" s="10" t="s">
        <v>114</v>
      </c>
      <c r="B197" s="8">
        <v>8.6999999999999993</v>
      </c>
    </row>
    <row r="198" spans="1:2" x14ac:dyDescent="0.25">
      <c r="A198" s="10" t="s">
        <v>115</v>
      </c>
      <c r="B198" s="8">
        <v>8.4</v>
      </c>
    </row>
    <row r="199" spans="1:2" x14ac:dyDescent="0.25">
      <c r="A199" s="10" t="s">
        <v>116</v>
      </c>
      <c r="B199" s="8">
        <v>7.1</v>
      </c>
    </row>
    <row r="200" spans="1:2" x14ac:dyDescent="0.25">
      <c r="A200" s="10" t="s">
        <v>117</v>
      </c>
      <c r="B200" s="8">
        <v>6.1</v>
      </c>
    </row>
    <row r="201" spans="1:2" x14ac:dyDescent="0.25">
      <c r="A201" s="10" t="s">
        <v>40</v>
      </c>
      <c r="B201" s="8">
        <v>5.3</v>
      </c>
    </row>
    <row r="202" spans="1:2" x14ac:dyDescent="0.25">
      <c r="A202" s="10" t="s">
        <v>118</v>
      </c>
      <c r="B202" s="8">
        <v>4.5999999999999996</v>
      </c>
    </row>
    <row r="203" spans="1:2" x14ac:dyDescent="0.25">
      <c r="A203" s="10" t="s">
        <v>119</v>
      </c>
      <c r="B203" s="8">
        <v>4.5999999999999996</v>
      </c>
    </row>
    <row r="204" spans="1:2" x14ac:dyDescent="0.25">
      <c r="A204" s="10" t="s">
        <v>120</v>
      </c>
      <c r="B204" s="8">
        <v>4.4000000000000004</v>
      </c>
    </row>
    <row r="205" spans="1:2" x14ac:dyDescent="0.25">
      <c r="A205" s="10" t="s">
        <v>121</v>
      </c>
      <c r="B205" s="8">
        <v>3.9</v>
      </c>
    </row>
    <row r="206" spans="1:2" x14ac:dyDescent="0.25">
      <c r="A206" s="10" t="s">
        <v>122</v>
      </c>
      <c r="B206" s="8">
        <v>2.6</v>
      </c>
    </row>
    <row r="207" spans="1:2" x14ac:dyDescent="0.25">
      <c r="A207" s="10" t="s">
        <v>47</v>
      </c>
      <c r="B207" s="8">
        <v>1.9</v>
      </c>
    </row>
    <row r="208" spans="1:2" x14ac:dyDescent="0.25">
      <c r="A208" s="10" t="s">
        <v>123</v>
      </c>
      <c r="B208" s="8">
        <v>1.7</v>
      </c>
    </row>
    <row r="209" spans="1:2" x14ac:dyDescent="0.25">
      <c r="A209" s="10" t="s">
        <v>124</v>
      </c>
      <c r="B209" s="8">
        <v>1.2</v>
      </c>
    </row>
    <row r="210" spans="1:2" x14ac:dyDescent="0.25">
      <c r="A210" s="10" t="s">
        <v>125</v>
      </c>
      <c r="B210" s="8">
        <v>-0.8</v>
      </c>
    </row>
    <row r="211" spans="1:2" x14ac:dyDescent="0.25">
      <c r="A211" s="10" t="s">
        <v>126</v>
      </c>
      <c r="B211" s="8">
        <v>-1</v>
      </c>
    </row>
    <row r="212" spans="1:2" x14ac:dyDescent="0.25">
      <c r="A212" s="10" t="s">
        <v>127</v>
      </c>
      <c r="B212" s="8">
        <v>-2.2000000000000002</v>
      </c>
    </row>
    <row r="213" spans="1:2" x14ac:dyDescent="0.25">
      <c r="A213" s="10" t="s">
        <v>128</v>
      </c>
      <c r="B213" s="8">
        <v>-2.8</v>
      </c>
    </row>
    <row r="214" spans="1:2" x14ac:dyDescent="0.25">
      <c r="A214" s="10" t="s">
        <v>36</v>
      </c>
      <c r="B214" s="8">
        <v>-9.4</v>
      </c>
    </row>
    <row r="215" spans="1:2" x14ac:dyDescent="0.25">
      <c r="A215" s="11" t="s">
        <v>129</v>
      </c>
      <c r="B215" s="8">
        <v>-11.1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Nike,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Kruse, Jennifer (ETW)</dc:creator>
  <cp:lastModifiedBy>Kruse, Jennifer (ETW)</cp:lastModifiedBy>
  <dcterms:created xsi:type="dcterms:W3CDTF">2015-01-13T17:37:05Z</dcterms:created>
  <dcterms:modified xsi:type="dcterms:W3CDTF">2015-01-14T22:06:06Z</dcterms:modified>
</cp:coreProperties>
</file>