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9555" windowHeight="7740"/>
  </bookViews>
  <sheets>
    <sheet name="Sheet1" sheetId="1" r:id="rId1"/>
    <sheet name="Sheet2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E36" i="1"/>
  <c r="F21"/>
  <c r="F22"/>
  <c r="F15"/>
  <c r="F5"/>
  <c r="F13"/>
  <c r="F23"/>
  <c r="F6"/>
  <c r="F36" s="1"/>
  <c r="F4"/>
  <c r="F14"/>
  <c r="F19"/>
  <c r="F9"/>
  <c r="F16"/>
  <c r="F8"/>
  <c r="F3"/>
  <c r="F10"/>
  <c r="F24"/>
  <c r="F12"/>
  <c r="F25"/>
  <c r="F26"/>
  <c r="F27"/>
  <c r="F28"/>
  <c r="F18"/>
  <c r="F29"/>
  <c r="F30"/>
  <c r="F17"/>
  <c r="F31"/>
  <c r="F32"/>
  <c r="F33"/>
  <c r="F34"/>
  <c r="F35"/>
  <c r="F20"/>
  <c r="F11"/>
  <c r="F7"/>
</calcChain>
</file>

<file path=xl/sharedStrings.xml><?xml version="1.0" encoding="utf-8"?>
<sst xmlns="http://schemas.openxmlformats.org/spreadsheetml/2006/main" count="42" uniqueCount="42">
  <si>
    <t>Hospital Name</t>
  </si>
  <si>
    <t>Providence Newberg Medical Center</t>
  </si>
  <si>
    <t>Bay Area Hospital</t>
  </si>
  <si>
    <t>Legacy Meridian Park Medical Center</t>
  </si>
  <si>
    <t>Legacy Emanuel Medical Center</t>
  </si>
  <si>
    <t>Providence Willamette Falls Medical Center</t>
  </si>
  <si>
    <t>Santiam Memorial Hospital</t>
  </si>
  <si>
    <t>Ohsu Hospital And Clinics</t>
  </si>
  <si>
    <t>Legacy Good Samaritan Medical Center</t>
  </si>
  <si>
    <t>Sky Lakes Medical Center</t>
  </si>
  <si>
    <t>Legacy Mount Hood Medical Center</t>
  </si>
  <si>
    <t>St Alphonsus Medical Center ‐ Ontario, Inc</t>
  </si>
  <si>
    <t>Mid‐Columbia Medical Center</t>
  </si>
  <si>
    <t>Mckenzie‐Willamette Medical Center</t>
  </si>
  <si>
    <t>Adventist Medical Center</t>
  </si>
  <si>
    <t>Willamette Valley Medical Center</t>
  </si>
  <si>
    <t>Providence Medford Medical Center</t>
  </si>
  <si>
    <t>Sacred Heart University District</t>
  </si>
  <si>
    <t>Asante Three Rivers Medical Center</t>
  </si>
  <si>
    <t>Good Samaritan Regional Medical Center</t>
  </si>
  <si>
    <t>Mercy Medical Center</t>
  </si>
  <si>
    <t>Tuality Community Hospital</t>
  </si>
  <si>
    <t>Kaiser Sunnyside Medical Center</t>
  </si>
  <si>
    <t>Sacred Heart Medical Center ‐ Riverbend</t>
  </si>
  <si>
    <t>Silverton Hospital</t>
  </si>
  <si>
    <t>Providence Portland Medical Center</t>
  </si>
  <si>
    <t>St Charles Medical Center ‐ Bend</t>
  </si>
  <si>
    <t>Asante Ashland Community Hospital</t>
  </si>
  <si>
    <t>Asante Rogue Regional Medical Center</t>
  </si>
  <si>
    <t>Providence Milwaukie Hospital</t>
  </si>
  <si>
    <t>Providence St Vincent Medical Center</t>
  </si>
  <si>
    <t>Salem Hospital</t>
  </si>
  <si>
    <t>Samaritan Albany General Hospital</t>
  </si>
  <si>
    <t>St Charles Medical Center ‐ Redmond</t>
  </si>
  <si>
    <t>2015 Medicare Readmissions Penalty Percentages and Payments</t>
  </si>
  <si>
    <t>2013 Net Medicare Inpatient Revenue</t>
  </si>
  <si>
    <t>2014 Readmission Penalty %</t>
  </si>
  <si>
    <t xml:space="preserve">2014 Readmission Penalty $ </t>
  </si>
  <si>
    <t>2015 Readmission Penalty %</t>
  </si>
  <si>
    <t>2015 Readmission Penalty $</t>
  </si>
  <si>
    <t>Total</t>
  </si>
  <si>
    <t xml:space="preserve">Note: The final IPPS FY2012 Rule established  an applicable period of three years of discharge data and the use of a minimum of 25 cases to calculate a hospital’s excess readmission ratio of each applicable condition.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</si>
</sst>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10" fontId="5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/>
    <xf numFmtId="0" fontId="5" fillId="0" borderId="0" xfId="0" applyFont="1" applyFill="1" applyAlignment="1">
      <alignment horizontal="center" vertical="top" wrapText="1"/>
    </xf>
    <xf numFmtId="44" fontId="5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10" fontId="0" fillId="0" borderId="0" xfId="1" applyNumberFormat="1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44" fontId="5" fillId="3" borderId="0" xfId="0" applyNumberFormat="1" applyFont="1" applyFill="1" applyAlignment="1">
      <alignment horizontal="center" vertical="top" wrapText="1"/>
    </xf>
    <xf numFmtId="44" fontId="0" fillId="4" borderId="0" xfId="0" applyNumberFormat="1" applyFill="1"/>
  </cellXfs>
  <cellStyles count="2">
    <cellStyle name="Currency" xfId="1" builtinId="4"/>
    <cellStyle name="Normal" xfId="0" builtinId="0"/>
  </cellStyles>
  <dxfs count="10">
    <dxf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</dxf>
    <dxf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</dxf>
    <dxf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e4" displayName="Table4" ref="A2:F36" totalsRowCount="1" headerRowDxfId="9">
  <autoFilter ref="A2:F35">
    <filterColumn colId="2"/>
    <filterColumn colId="4"/>
  </autoFilter>
  <sortState ref="A39:F71">
    <sortCondition descending="1" ref="F38:F71"/>
  </sortState>
  <tableColumns count="6">
    <tableColumn id="1" name="Hospital Name" totalsRowLabel="Total" dataDxfId="8" totalsRowDxfId="6"/>
    <tableColumn id="2" name="2013 Net Medicare Inpatient Revenue" totalsRowDxfId="4" dataCellStyle="Currency"/>
    <tableColumn id="6" name="2014 Readmission Penalty %" dataDxfId="2" totalsRowDxfId="3" dataCellStyle="Currency"/>
    <tableColumn id="3" name="2015 Readmission Penalty %" dataDxfId="7" totalsRowDxfId="5"/>
    <tableColumn id="5" name="2014 Readmission Penalty $ " totalsRowFunction="sum" totalsRowDxfId="1"/>
    <tableColumn id="4" name="2015 Readmission Penalty $" totalsRowFunction="sum" totalsRowDxfId="0">
      <calculatedColumnFormula>D3*B3</calculatedColumn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2" zoomScale="90" zoomScaleNormal="90" workbookViewId="0">
      <selection activeCell="F45" sqref="F45"/>
    </sheetView>
  </sheetViews>
  <sheetFormatPr defaultRowHeight="12.75"/>
  <cols>
    <col min="1" max="1" width="36" style="2" bestFit="1" customWidth="1"/>
    <col min="2" max="2" width="37.7109375" style="1" bestFit="1" customWidth="1"/>
    <col min="3" max="3" width="31.28515625" style="5" customWidth="1"/>
    <col min="4" max="6" width="28.42578125" style="1" bestFit="1" customWidth="1"/>
    <col min="7" max="8" width="9.140625" style="1"/>
    <col min="9" max="9" width="14.85546875" style="1" bestFit="1" customWidth="1"/>
    <col min="10" max="16384" width="9.140625" style="1"/>
  </cols>
  <sheetData>
    <row r="1" spans="1:6" ht="18.75">
      <c r="A1" s="10" t="s">
        <v>34</v>
      </c>
      <c r="B1" s="10"/>
      <c r="C1" s="10"/>
    </row>
    <row r="2" spans="1:6" ht="15">
      <c r="A2" s="6" t="s">
        <v>0</v>
      </c>
      <c r="B2" s="7" t="s">
        <v>35</v>
      </c>
      <c r="C2" s="16" t="s">
        <v>36</v>
      </c>
      <c r="D2" s="9" t="s">
        <v>38</v>
      </c>
      <c r="E2" s="17" t="s">
        <v>37</v>
      </c>
      <c r="F2" s="7" t="s">
        <v>39</v>
      </c>
    </row>
    <row r="3" spans="1:6" ht="15">
      <c r="A3" s="4" t="s">
        <v>7</v>
      </c>
      <c r="B3" s="3">
        <v>297066975</v>
      </c>
      <c r="C3" s="15">
        <v>1.5E-3</v>
      </c>
      <c r="D3" s="8">
        <v>1.8E-3</v>
      </c>
      <c r="E3" s="14">
        <v>445600.46250000002</v>
      </c>
      <c r="F3" s="3">
        <f>D3*B3</f>
        <v>534720.55499999993</v>
      </c>
    </row>
    <row r="4" spans="1:6" ht="15">
      <c r="A4" s="4" t="s">
        <v>8</v>
      </c>
      <c r="B4" s="3">
        <v>107166611</v>
      </c>
      <c r="C4" s="15">
        <v>1E-3</v>
      </c>
      <c r="D4" s="8">
        <v>3.5000000000000001E-3</v>
      </c>
      <c r="E4" s="14">
        <v>107166.611</v>
      </c>
      <c r="F4" s="3">
        <f>D4*B4</f>
        <v>375083.1385</v>
      </c>
    </row>
    <row r="5" spans="1:6" ht="15">
      <c r="A5" s="4" t="s">
        <v>2</v>
      </c>
      <c r="B5" s="3">
        <v>52101133</v>
      </c>
      <c r="C5" s="15">
        <v>6.1999999999999998E-3</v>
      </c>
      <c r="D5" s="8">
        <v>5.0000000000000001E-3</v>
      </c>
      <c r="E5" s="14">
        <v>323027.0246</v>
      </c>
      <c r="F5" s="3">
        <f>D5*B5</f>
        <v>260505.66500000001</v>
      </c>
    </row>
    <row r="6" spans="1:6" ht="15">
      <c r="A6" s="4" t="s">
        <v>4</v>
      </c>
      <c r="B6" s="3">
        <v>89742741</v>
      </c>
      <c r="C6" s="15">
        <v>1.9E-3</v>
      </c>
      <c r="D6" s="8">
        <v>1.9E-3</v>
      </c>
      <c r="E6" s="14">
        <v>170511.20790000001</v>
      </c>
      <c r="F6" s="3">
        <f>D6*B6</f>
        <v>170511.20790000001</v>
      </c>
    </row>
    <row r="7" spans="1:6" ht="15">
      <c r="A7" s="4" t="s">
        <v>14</v>
      </c>
      <c r="B7" s="3">
        <v>90655238</v>
      </c>
      <c r="C7" s="15">
        <v>0</v>
      </c>
      <c r="D7" s="8">
        <v>1.6000000000000001E-3</v>
      </c>
      <c r="E7" s="13">
        <v>0</v>
      </c>
      <c r="F7" s="3">
        <f>D7*B7</f>
        <v>145048.38080000001</v>
      </c>
    </row>
    <row r="8" spans="1:6" ht="15">
      <c r="A8" s="4" t="s">
        <v>12</v>
      </c>
      <c r="B8" s="3">
        <v>32883560</v>
      </c>
      <c r="C8" s="15">
        <v>0</v>
      </c>
      <c r="D8" s="8">
        <v>4.4000000000000003E-3</v>
      </c>
      <c r="E8" s="13">
        <v>0</v>
      </c>
      <c r="F8" s="3">
        <f>D8*B8</f>
        <v>144687.66400000002</v>
      </c>
    </row>
    <row r="9" spans="1:6" ht="15">
      <c r="A9" s="4" t="s">
        <v>13</v>
      </c>
      <c r="B9" s="3">
        <v>25308101</v>
      </c>
      <c r="C9" s="15">
        <v>0</v>
      </c>
      <c r="D9" s="8">
        <v>2E-3</v>
      </c>
      <c r="E9" s="13">
        <v>0</v>
      </c>
      <c r="F9" s="3">
        <f>D9*B9</f>
        <v>50616.201999999997</v>
      </c>
    </row>
    <row r="10" spans="1:6" ht="15">
      <c r="A10" s="4" t="s">
        <v>16</v>
      </c>
      <c r="B10" s="3">
        <v>68419000</v>
      </c>
      <c r="C10" s="15">
        <v>0</v>
      </c>
      <c r="D10" s="8">
        <v>5.9999999999999995E-4</v>
      </c>
      <c r="E10" s="13">
        <v>0</v>
      </c>
      <c r="F10" s="3">
        <f>D10*B10</f>
        <v>41051.399999999994</v>
      </c>
    </row>
    <row r="11" spans="1:6" ht="15">
      <c r="A11" s="4" t="s">
        <v>15</v>
      </c>
      <c r="B11" s="3">
        <v>29459451</v>
      </c>
      <c r="C11" s="15">
        <v>0</v>
      </c>
      <c r="D11" s="8">
        <v>1E-3</v>
      </c>
      <c r="E11" s="13">
        <v>0</v>
      </c>
      <c r="F11" s="3">
        <f>D11*B11</f>
        <v>29459.451000000001</v>
      </c>
    </row>
    <row r="12" spans="1:6" ht="15">
      <c r="A12" s="4" t="s">
        <v>1</v>
      </c>
      <c r="B12" s="3">
        <v>19625000</v>
      </c>
      <c r="C12" s="15">
        <v>2.9999999999999997E-4</v>
      </c>
      <c r="D12" s="8">
        <v>1.1000000000000001E-3</v>
      </c>
      <c r="E12" s="14">
        <v>5887.4999999999991</v>
      </c>
      <c r="F12" s="3">
        <f>D12*B12</f>
        <v>21587.5</v>
      </c>
    </row>
    <row r="13" spans="1:6" ht="30">
      <c r="A13" s="4" t="s">
        <v>19</v>
      </c>
      <c r="B13" s="3">
        <v>107210626</v>
      </c>
      <c r="C13" s="15">
        <v>0</v>
      </c>
      <c r="D13" s="8">
        <v>2.0000000000000001E-4</v>
      </c>
      <c r="E13" s="13">
        <v>0</v>
      </c>
      <c r="F13" s="3">
        <f>D13*B13</f>
        <v>21442.125200000002</v>
      </c>
    </row>
    <row r="14" spans="1:6" ht="15">
      <c r="A14" s="4" t="s">
        <v>3</v>
      </c>
      <c r="B14" s="3">
        <v>64163165</v>
      </c>
      <c r="C14" s="15">
        <v>3.8999999999999998E-3</v>
      </c>
      <c r="D14" s="8">
        <v>2.9999999999999997E-4</v>
      </c>
      <c r="E14" s="14">
        <v>250236.34349999999</v>
      </c>
      <c r="F14" s="3">
        <f>D14*B14</f>
        <v>19248.949499999999</v>
      </c>
    </row>
    <row r="15" spans="1:6" ht="15">
      <c r="A15" s="4" t="s">
        <v>18</v>
      </c>
      <c r="B15" s="3">
        <v>53256139</v>
      </c>
      <c r="C15" s="15">
        <v>0</v>
      </c>
      <c r="D15" s="8">
        <v>2.9999999999999997E-4</v>
      </c>
      <c r="E15" s="13">
        <v>0</v>
      </c>
      <c r="F15" s="3">
        <f>D15*B15</f>
        <v>15976.841699999999</v>
      </c>
    </row>
    <row r="16" spans="1:6" ht="15">
      <c r="A16" s="4" t="s">
        <v>20</v>
      </c>
      <c r="B16" s="3">
        <v>77027220</v>
      </c>
      <c r="C16" s="15">
        <v>0</v>
      </c>
      <c r="D16" s="8">
        <v>2.0000000000000001E-4</v>
      </c>
      <c r="E16" s="13">
        <v>0</v>
      </c>
      <c r="F16" s="3">
        <f>D16*B16</f>
        <v>15405.444000000001</v>
      </c>
    </row>
    <row r="17" spans="1:6" ht="15">
      <c r="A17" s="4" t="s">
        <v>6</v>
      </c>
      <c r="B17" s="3">
        <v>12456571</v>
      </c>
      <c r="C17" s="15">
        <v>1.6000000000000001E-3</v>
      </c>
      <c r="D17" s="8">
        <v>1.1000000000000001E-3</v>
      </c>
      <c r="E17" s="14">
        <v>19930.513600000002</v>
      </c>
      <c r="F17" s="3">
        <f>D17*B17</f>
        <v>13702.2281</v>
      </c>
    </row>
    <row r="18" spans="1:6" ht="15">
      <c r="A18" s="4" t="s">
        <v>17</v>
      </c>
      <c r="B18" s="3">
        <v>39983977</v>
      </c>
      <c r="C18" s="15">
        <v>0</v>
      </c>
      <c r="D18" s="8">
        <v>2.9999999999999997E-4</v>
      </c>
      <c r="E18" s="13">
        <v>0</v>
      </c>
      <c r="F18" s="3">
        <f>D18*B18</f>
        <v>11995.193099999999</v>
      </c>
    </row>
    <row r="19" spans="1:6" ht="15">
      <c r="A19" s="4" t="s">
        <v>10</v>
      </c>
      <c r="B19" s="3">
        <v>41596808</v>
      </c>
      <c r="C19" s="15">
        <v>5.0000000000000001E-4</v>
      </c>
      <c r="D19" s="8">
        <v>2.0000000000000001E-4</v>
      </c>
      <c r="E19" s="14">
        <v>20798.403999999999</v>
      </c>
      <c r="F19" s="3">
        <f>D19*B19</f>
        <v>8319.3616000000002</v>
      </c>
    </row>
    <row r="20" spans="1:6" ht="15">
      <c r="A20" s="4" t="s">
        <v>21</v>
      </c>
      <c r="B20" s="3">
        <v>69309106</v>
      </c>
      <c r="C20" s="15">
        <v>0</v>
      </c>
      <c r="D20" s="8">
        <v>1E-4</v>
      </c>
      <c r="E20" s="13">
        <v>0</v>
      </c>
      <c r="F20" s="3">
        <f>D20*B20</f>
        <v>6930.9106000000002</v>
      </c>
    </row>
    <row r="21" spans="1:6" ht="15">
      <c r="A21" s="4" t="s">
        <v>27</v>
      </c>
      <c r="B21" s="3">
        <v>17046102</v>
      </c>
      <c r="C21" s="15">
        <v>0</v>
      </c>
      <c r="D21" s="8">
        <v>0</v>
      </c>
      <c r="E21" s="13">
        <v>0</v>
      </c>
      <c r="F21" s="3">
        <f>D21*B21</f>
        <v>0</v>
      </c>
    </row>
    <row r="22" spans="1:6" ht="15">
      <c r="A22" s="4" t="s">
        <v>28</v>
      </c>
      <c r="B22" s="3">
        <v>136983960</v>
      </c>
      <c r="C22" s="15">
        <v>0</v>
      </c>
      <c r="D22" s="8">
        <v>0</v>
      </c>
      <c r="E22" s="13">
        <v>0</v>
      </c>
      <c r="F22" s="3">
        <f>D22*B22</f>
        <v>0</v>
      </c>
    </row>
    <row r="23" spans="1:6" ht="15">
      <c r="A23" s="4" t="s">
        <v>22</v>
      </c>
      <c r="B23" s="3">
        <v>0</v>
      </c>
      <c r="C23" s="15">
        <v>0</v>
      </c>
      <c r="D23" s="8">
        <v>0</v>
      </c>
      <c r="E23" s="13">
        <v>0</v>
      </c>
      <c r="F23" s="3">
        <f>D23*B23</f>
        <v>0</v>
      </c>
    </row>
    <row r="24" spans="1:6" ht="15">
      <c r="A24" s="4" t="s">
        <v>29</v>
      </c>
      <c r="B24" s="3">
        <v>28313495</v>
      </c>
      <c r="C24" s="15">
        <v>0</v>
      </c>
      <c r="D24" s="8">
        <v>0</v>
      </c>
      <c r="E24" s="13">
        <v>0</v>
      </c>
      <c r="F24" s="3">
        <f>D24*B24</f>
        <v>0</v>
      </c>
    </row>
    <row r="25" spans="1:6" ht="15">
      <c r="A25" s="4" t="s">
        <v>25</v>
      </c>
      <c r="B25" s="3">
        <v>185131000</v>
      </c>
      <c r="C25" s="15">
        <v>0</v>
      </c>
      <c r="D25" s="8">
        <v>0</v>
      </c>
      <c r="E25" s="13">
        <v>0</v>
      </c>
      <c r="F25" s="3">
        <f>D25*B25</f>
        <v>0</v>
      </c>
    </row>
    <row r="26" spans="1:6" ht="15">
      <c r="A26" s="4" t="s">
        <v>30</v>
      </c>
      <c r="B26" s="3">
        <v>208605000</v>
      </c>
      <c r="C26" s="15">
        <v>0</v>
      </c>
      <c r="D26" s="8">
        <v>0</v>
      </c>
      <c r="E26" s="13">
        <v>0</v>
      </c>
      <c r="F26" s="3">
        <f>D26*B26</f>
        <v>0</v>
      </c>
    </row>
    <row r="27" spans="1:6" ht="30">
      <c r="A27" s="4" t="s">
        <v>5</v>
      </c>
      <c r="B27" s="3">
        <v>26860025</v>
      </c>
      <c r="C27" s="15">
        <v>1.6999999999999999E-3</v>
      </c>
      <c r="D27" s="8">
        <v>0</v>
      </c>
      <c r="E27" s="14">
        <v>45662.042499999996</v>
      </c>
      <c r="F27" s="3">
        <f>D27*B27</f>
        <v>0</v>
      </c>
    </row>
    <row r="28" spans="1:6" ht="30">
      <c r="A28" s="4" t="s">
        <v>23</v>
      </c>
      <c r="B28" s="3">
        <v>201629878</v>
      </c>
      <c r="C28" s="15">
        <v>0</v>
      </c>
      <c r="D28" s="8">
        <v>0</v>
      </c>
      <c r="E28" s="13">
        <v>0</v>
      </c>
      <c r="F28" s="3">
        <f>D28*B28</f>
        <v>0</v>
      </c>
    </row>
    <row r="29" spans="1:6" ht="15">
      <c r="A29" s="4" t="s">
        <v>31</v>
      </c>
      <c r="B29" s="3">
        <v>206021045</v>
      </c>
      <c r="C29" s="15">
        <v>0</v>
      </c>
      <c r="D29" s="8">
        <v>0</v>
      </c>
      <c r="E29" s="13">
        <v>0</v>
      </c>
      <c r="F29" s="3">
        <f>D29*B29</f>
        <v>0</v>
      </c>
    </row>
    <row r="30" spans="1:6" ht="15">
      <c r="A30" s="4" t="s">
        <v>32</v>
      </c>
      <c r="B30" s="3">
        <v>46616311</v>
      </c>
      <c r="C30" s="15">
        <v>0</v>
      </c>
      <c r="D30" s="8">
        <v>0</v>
      </c>
      <c r="E30" s="13">
        <v>0</v>
      </c>
      <c r="F30" s="3">
        <f>D30*B30</f>
        <v>0</v>
      </c>
    </row>
    <row r="31" spans="1:6" ht="15">
      <c r="A31" s="4" t="s">
        <v>24</v>
      </c>
      <c r="B31" s="3">
        <v>18899342</v>
      </c>
      <c r="C31" s="15">
        <v>0</v>
      </c>
      <c r="D31" s="8">
        <v>0</v>
      </c>
      <c r="E31" s="13">
        <v>0</v>
      </c>
      <c r="F31" s="3">
        <f>D31*B31</f>
        <v>0</v>
      </c>
    </row>
    <row r="32" spans="1:6" ht="15">
      <c r="A32" s="4" t="s">
        <v>9</v>
      </c>
      <c r="B32" s="3">
        <v>79220803</v>
      </c>
      <c r="C32" s="15">
        <v>5.9999999999999995E-4</v>
      </c>
      <c r="D32" s="8">
        <v>0</v>
      </c>
      <c r="E32" s="14">
        <v>47532.481799999994</v>
      </c>
      <c r="F32" s="3">
        <f>D32*B32</f>
        <v>0</v>
      </c>
    </row>
    <row r="33" spans="1:6" ht="30">
      <c r="A33" s="4" t="s">
        <v>11</v>
      </c>
      <c r="B33" s="3">
        <v>22667405</v>
      </c>
      <c r="C33" s="15">
        <v>2.0000000000000001E-4</v>
      </c>
      <c r="D33" s="8">
        <v>0</v>
      </c>
      <c r="E33" s="14">
        <v>4533.4809999999998</v>
      </c>
      <c r="F33" s="3">
        <f>D33*B33</f>
        <v>0</v>
      </c>
    </row>
    <row r="34" spans="1:6" ht="15">
      <c r="A34" s="4" t="s">
        <v>26</v>
      </c>
      <c r="B34" s="3">
        <v>122401118</v>
      </c>
      <c r="C34" s="15">
        <v>0</v>
      </c>
      <c r="D34" s="8">
        <v>0</v>
      </c>
      <c r="E34" s="13">
        <v>0</v>
      </c>
      <c r="F34" s="3">
        <f>D34*B34</f>
        <v>0</v>
      </c>
    </row>
    <row r="35" spans="1:6" ht="15">
      <c r="A35" s="4" t="s">
        <v>33</v>
      </c>
      <c r="B35" s="3">
        <v>22096683</v>
      </c>
      <c r="C35" s="15">
        <v>0</v>
      </c>
      <c r="D35" s="8">
        <v>0</v>
      </c>
      <c r="E35" s="13">
        <v>0</v>
      </c>
      <c r="F35" s="3">
        <f>D35*B35</f>
        <v>0</v>
      </c>
    </row>
    <row r="36" spans="1:6" ht="15">
      <c r="A36" s="4" t="s">
        <v>40</v>
      </c>
      <c r="B36" s="11"/>
      <c r="C36" s="11"/>
      <c r="D36" s="12"/>
      <c r="E36" s="18">
        <f>SUBTOTAL(109,[2014 Readmission Penalty $ ])</f>
        <v>1440886.0723999999</v>
      </c>
      <c r="F36" s="19">
        <f>SUBTOTAL(109,[2015 Readmission Penalty $])</f>
        <v>1886292.2179999999</v>
      </c>
    </row>
    <row r="38" spans="1:6">
      <c r="A38" s="2" t="s">
        <v>41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Jen</cp:lastModifiedBy>
  <dcterms:created xsi:type="dcterms:W3CDTF">2014-10-14T21:26:24Z</dcterms:created>
  <dcterms:modified xsi:type="dcterms:W3CDTF">2014-10-21T18:22:08Z</dcterms:modified>
</cp:coreProperties>
</file>