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9425" yWindow="154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0" i="1" l="1"/>
  <c r="J159" i="1"/>
  <c r="J158" i="1"/>
  <c r="J157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2" i="1" l="1"/>
  <c r="J13" i="1"/>
  <c r="J14" i="1"/>
  <c r="J11" i="1"/>
  <c r="J6" i="1"/>
  <c r="J7" i="1"/>
  <c r="J8" i="1"/>
  <c r="J9" i="1"/>
  <c r="J10" i="1"/>
  <c r="J5" i="1"/>
  <c r="J117" i="1"/>
  <c r="J116" i="1"/>
  <c r="J115" i="1"/>
  <c r="J114" i="1"/>
  <c r="J100" i="1"/>
  <c r="J99" i="1"/>
  <c r="J15" i="1"/>
  <c r="J30" i="1"/>
  <c r="J29" i="1"/>
  <c r="J16" i="1"/>
  <c r="J31" i="1"/>
  <c r="J32" i="1"/>
</calcChain>
</file>

<file path=xl/sharedStrings.xml><?xml version="1.0" encoding="utf-8"?>
<sst xmlns="http://schemas.openxmlformats.org/spreadsheetml/2006/main" count="117" uniqueCount="54">
  <si>
    <t>Base compensation</t>
  </si>
  <si>
    <t>Bonus &amp; incentive pay</t>
  </si>
  <si>
    <t>Other compensation</t>
  </si>
  <si>
    <t>Nontaxable benefits</t>
  </si>
  <si>
    <t>Retirement/ deferred compensation</t>
  </si>
  <si>
    <t>Name</t>
  </si>
  <si>
    <t>Title</t>
  </si>
  <si>
    <t>TOTAL</t>
  </si>
  <si>
    <t>2011 Executive Compensation</t>
  </si>
  <si>
    <t>2012 Executive Compensation</t>
  </si>
  <si>
    <t>Alan Yordy</t>
  </si>
  <si>
    <t>Stuart Hennessy</t>
  </si>
  <si>
    <t>Kevin Walstrom</t>
  </si>
  <si>
    <t>John Haughom</t>
  </si>
  <si>
    <t>Peter Adler</t>
  </si>
  <si>
    <t>Nancy Steiger</t>
  </si>
  <si>
    <t>Carol Aaron</t>
  </si>
  <si>
    <t>Elaine Svigel Dunda</t>
  </si>
  <si>
    <t>Mel Pyne</t>
  </si>
  <si>
    <t>Josiah Johnson</t>
  </si>
  <si>
    <t>Ran Whitehead</t>
  </si>
  <si>
    <t>President and CEO</t>
  </si>
  <si>
    <t>Senior VP</t>
  </si>
  <si>
    <t>Howard Kriz</t>
  </si>
  <si>
    <t>System CFO</t>
  </si>
  <si>
    <t>CEO - Eugene/Springfield</t>
  </si>
  <si>
    <t>Stuart Hennessey</t>
  </si>
  <si>
    <t>Judy Hodgson</t>
  </si>
  <si>
    <t>Jill Hoggard-Green</t>
  </si>
  <si>
    <t>COO-Eugene/Springfield</t>
  </si>
  <si>
    <t>CEO - Florence, OR</t>
  </si>
  <si>
    <t>CEO - Longview, WA</t>
  </si>
  <si>
    <t>Richard Kincaid</t>
  </si>
  <si>
    <t>2010 Executive Compensation</t>
  </si>
  <si>
    <t>Howard W. Kriz</t>
  </si>
  <si>
    <t>CEO-Eugene/Springfield</t>
  </si>
  <si>
    <t>Senior VP &amp; Chief Financial Officer</t>
  </si>
  <si>
    <t>Chief Operating Officer-Eugene/Springfield</t>
  </si>
  <si>
    <t>CEO-Longview, Wash.</t>
  </si>
  <si>
    <t>CEO-Florence</t>
  </si>
  <si>
    <t>Senior VP, Culture &amp; People</t>
  </si>
  <si>
    <t>Senior VP*</t>
  </si>
  <si>
    <t>Senior VP**</t>
  </si>
  <si>
    <t>Senior VP, General Counsel</t>
  </si>
  <si>
    <t>Senior VP for Clinical Value</t>
  </si>
  <si>
    <t>CEO, Columbia Network (Longview, Vancouver)</t>
  </si>
  <si>
    <t>CEO, Northwest Network (NW Washington)</t>
  </si>
  <si>
    <t>Mel Pyne*</t>
  </si>
  <si>
    <t>CEO, Oregon Network</t>
  </si>
  <si>
    <t>* Mel Pyne left PeaceHealth one month in to the 2012 fiscal year.</t>
  </si>
  <si>
    <t>CEO, PeaceHealth Labs</t>
  </si>
  <si>
    <t>** John Haughom left PeaceHealth midway through the 2012 fiscal year, according to his LinkedIn profile</t>
  </si>
  <si>
    <t>*** Peter Adler left PeaceHealth in 2014</t>
  </si>
  <si>
    <t>President &amp; Chief Mission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</si>
</sst>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  <xf numFmtId="164" fontId="1" fillId="2" borderId="9" xfId="0" applyNumberFormat="1" applyFont="1" applyFill="1" applyBorder="1"/>
    <xf numFmtId="164" fontId="2" fillId="2" borderId="0" xfId="0" applyNumberFormat="1" applyFont="1" applyFill="1" applyBorder="1"/>
    <xf numFmtId="164" fontId="0" fillId="2" borderId="11" xfId="0" applyNumberFormat="1" applyFill="1" applyBorder="1" applyAlignment="1">
      <alignment wrapText="1"/>
    </xf>
    <xf numFmtId="164" fontId="0" fillId="2" borderId="11" xfId="0" applyNumberFormat="1" applyFill="1" applyBorder="1"/>
    <xf numFmtId="164" fontId="1" fillId="2" borderId="11" xfId="0" applyNumberFormat="1" applyFont="1" applyFill="1" applyBorder="1"/>
    <xf numFmtId="164" fontId="0" fillId="2" borderId="0" xfId="0" applyNumberFormat="1" applyFill="1" applyBorder="1" applyAlignment="1">
      <alignment wrapText="1"/>
    </xf>
    <xf numFmtId="164" fontId="1" fillId="2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2" fillId="2" borderId="0" xfId="0" applyNumberFormat="1" applyFont="1" applyFill="1"/>
    <xf numFmtId="164" fontId="2" fillId="2" borderId="0" xfId="0" quotePrefix="1" applyNumberFormat="1" applyFont="1" applyFill="1"/>
    <xf numFmtId="0" fontId="2" fillId="2" borderId="7" xfId="0" quotePrefix="1" applyFont="1" applyFill="1" applyBorder="1"/>
    <xf numFmtId="0" fontId="0" fillId="2" borderId="10" xfId="0" applyFont="1" applyFill="1" applyBorder="1"/>
    <xf numFmtId="0" fontId="0" fillId="2" borderId="9" xfId="0" applyFont="1" applyFill="1" applyBorder="1"/>
    <xf numFmtId="10" fontId="3" fillId="2" borderId="0" xfId="0" applyNumberFormat="1" applyFont="1" applyFill="1"/>
    <xf numFmtId="164" fontId="2" fillId="2" borderId="7" xfId="0" applyNumberFormat="1" applyFont="1" applyFill="1" applyBorder="1"/>
    <xf numFmtId="164" fontId="0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0"/>
  <sheetViews>
    <sheetView tabSelected="1" topLeftCell="A4" workbookViewId="0">
      <selection activeCell="D36" sqref="D36"/>
    </sheetView>
  </sheetViews>
  <sheetFormatPr defaultColWidth="8.85546875" defaultRowHeight="15" x14ac:dyDescent="0.25"/>
  <cols>
    <col min="1" max="1" width="4.7109375" style="14" customWidth="1"/>
    <col min="2" max="2" width="4.140625" style="14" customWidth="1"/>
    <col min="3" max="3" width="28.42578125" style="15" bestFit="1" customWidth="1"/>
    <col min="4" max="4" width="4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9" width="13.140625" style="14" customWidth="1"/>
    <col min="10" max="10" width="10.140625" style="14" bestFit="1" customWidth="1"/>
    <col min="11" max="11" width="3.85546875" style="14" customWidth="1"/>
    <col min="12" max="12" width="8.85546875" style="14"/>
    <col min="13" max="13" width="10.140625" style="14" bestFit="1" customWidth="1"/>
    <col min="14" max="16384" width="8.85546875" style="14"/>
  </cols>
  <sheetData>
    <row r="2" spans="2:14" ht="15.75" thickBot="1" x14ac:dyDescent="0.3"/>
    <row r="3" spans="2:14" ht="30" customHeight="1" thickTop="1" x14ac:dyDescent="0.25">
      <c r="B3" s="1"/>
      <c r="C3" s="2" t="s">
        <v>9</v>
      </c>
      <c r="D3" s="3"/>
      <c r="E3" s="3"/>
      <c r="F3" s="3"/>
      <c r="G3" s="3"/>
      <c r="H3" s="4"/>
      <c r="I3" s="4"/>
      <c r="J3" s="4"/>
      <c r="K3" s="5"/>
    </row>
    <row r="4" spans="2:14" ht="45" x14ac:dyDescent="0.25">
      <c r="B4" s="6"/>
      <c r="C4" s="16" t="s">
        <v>5</v>
      </c>
      <c r="D4" s="17" t="s">
        <v>6</v>
      </c>
      <c r="E4" s="18" t="s">
        <v>0</v>
      </c>
      <c r="F4" s="18" t="s">
        <v>1</v>
      </c>
      <c r="G4" s="18" t="s">
        <v>2</v>
      </c>
      <c r="H4" s="18" t="s">
        <v>4</v>
      </c>
      <c r="I4" s="18" t="s">
        <v>3</v>
      </c>
      <c r="J4" s="18" t="s">
        <v>7</v>
      </c>
      <c r="K4" s="9"/>
    </row>
    <row r="5" spans="2:14" x14ac:dyDescent="0.25">
      <c r="B5" s="6"/>
      <c r="C5" s="16" t="s">
        <v>10</v>
      </c>
      <c r="D5" s="18" t="s">
        <v>53</v>
      </c>
      <c r="E5" s="17">
        <v>817462</v>
      </c>
      <c r="F5" s="15">
        <v>182243</v>
      </c>
      <c r="G5" s="17">
        <v>9783</v>
      </c>
      <c r="H5" s="17">
        <v>243620</v>
      </c>
      <c r="I5" s="17">
        <v>18923</v>
      </c>
      <c r="J5" s="24">
        <f t="shared" ref="J5:J13" si="0">SUM(E5:I5)</f>
        <v>1272031</v>
      </c>
      <c r="K5" s="9"/>
      <c r="M5" s="38"/>
      <c r="N5" s="23"/>
    </row>
    <row r="6" spans="2:14" x14ac:dyDescent="0.25">
      <c r="B6" s="6"/>
      <c r="C6" s="16" t="s">
        <v>11</v>
      </c>
      <c r="D6" s="18" t="s">
        <v>43</v>
      </c>
      <c r="E6" s="17">
        <v>374536</v>
      </c>
      <c r="F6" s="17">
        <v>86313</v>
      </c>
      <c r="G6" s="17">
        <v>9552</v>
      </c>
      <c r="H6" s="17">
        <v>125567</v>
      </c>
      <c r="I6" s="17">
        <v>18631</v>
      </c>
      <c r="J6" s="17">
        <f t="shared" si="0"/>
        <v>614599</v>
      </c>
      <c r="K6" s="9"/>
      <c r="M6" s="38"/>
      <c r="N6" s="23"/>
    </row>
    <row r="7" spans="2:14" x14ac:dyDescent="0.25">
      <c r="B7" s="6"/>
      <c r="C7" s="16" t="s">
        <v>12</v>
      </c>
      <c r="D7" s="18" t="s">
        <v>36</v>
      </c>
      <c r="E7" s="17">
        <v>443016</v>
      </c>
      <c r="F7" s="17">
        <v>153114</v>
      </c>
      <c r="G7" s="17">
        <v>18361</v>
      </c>
      <c r="H7" s="17">
        <v>105994</v>
      </c>
      <c r="I7" s="17">
        <v>17120</v>
      </c>
      <c r="J7" s="17">
        <f>SUM(E7:I7)</f>
        <v>737605</v>
      </c>
      <c r="K7" s="9"/>
      <c r="M7" s="38"/>
    </row>
    <row r="8" spans="2:14" x14ac:dyDescent="0.25">
      <c r="B8" s="6"/>
      <c r="C8" s="20" t="s">
        <v>13</v>
      </c>
      <c r="D8" s="21" t="s">
        <v>41</v>
      </c>
      <c r="E8" s="22">
        <v>375267</v>
      </c>
      <c r="F8" s="22">
        <v>106272</v>
      </c>
      <c r="G8" s="22">
        <v>83830</v>
      </c>
      <c r="H8" s="22">
        <v>34928</v>
      </c>
      <c r="I8" s="22">
        <v>19947</v>
      </c>
      <c r="J8" s="17">
        <f>SUM(E8:I8)</f>
        <v>620244</v>
      </c>
      <c r="K8" s="9"/>
      <c r="M8" s="38"/>
    </row>
    <row r="9" spans="2:14" x14ac:dyDescent="0.25">
      <c r="B9" s="6"/>
      <c r="C9" s="16" t="s">
        <v>14</v>
      </c>
      <c r="D9" s="18" t="s">
        <v>42</v>
      </c>
      <c r="E9" s="17">
        <v>411508</v>
      </c>
      <c r="F9" s="17">
        <v>95273</v>
      </c>
      <c r="G9" s="24">
        <v>6531</v>
      </c>
      <c r="H9" s="17">
        <v>127231</v>
      </c>
      <c r="I9" s="17">
        <v>22304</v>
      </c>
      <c r="J9" s="17">
        <f t="shared" si="0"/>
        <v>662847</v>
      </c>
      <c r="K9" s="9"/>
      <c r="M9" s="38"/>
    </row>
    <row r="10" spans="2:14" x14ac:dyDescent="0.25">
      <c r="B10" s="6"/>
      <c r="C10" s="16" t="s">
        <v>15</v>
      </c>
      <c r="D10" s="18" t="s">
        <v>46</v>
      </c>
      <c r="E10" s="17">
        <v>402249</v>
      </c>
      <c r="F10" s="17">
        <v>97804</v>
      </c>
      <c r="G10" s="17">
        <v>5672</v>
      </c>
      <c r="H10" s="17">
        <v>116946</v>
      </c>
      <c r="I10" s="17">
        <v>19927</v>
      </c>
      <c r="J10" s="40">
        <f>SUM(E10:I10)</f>
        <v>642598</v>
      </c>
      <c r="K10" s="9"/>
      <c r="L10" s="15"/>
      <c r="M10" s="38"/>
    </row>
    <row r="11" spans="2:14" x14ac:dyDescent="0.25">
      <c r="B11" s="6"/>
      <c r="C11" s="16" t="s">
        <v>16</v>
      </c>
      <c r="D11" s="18" t="s">
        <v>40</v>
      </c>
      <c r="E11" s="17">
        <v>325035</v>
      </c>
      <c r="F11" s="17">
        <v>75585</v>
      </c>
      <c r="G11" s="17">
        <v>76603</v>
      </c>
      <c r="H11" s="17">
        <v>42366</v>
      </c>
      <c r="I11" s="17">
        <v>16202</v>
      </c>
      <c r="J11" s="17">
        <f t="shared" si="0"/>
        <v>535791</v>
      </c>
      <c r="K11" s="9"/>
      <c r="M11" s="38"/>
    </row>
    <row r="12" spans="2:14" x14ac:dyDescent="0.25">
      <c r="B12" s="6"/>
      <c r="C12" s="16" t="s">
        <v>17</v>
      </c>
      <c r="D12" s="18" t="s">
        <v>44</v>
      </c>
      <c r="E12" s="17">
        <v>365484</v>
      </c>
      <c r="F12" s="17">
        <v>84288</v>
      </c>
      <c r="G12" s="17">
        <v>5002</v>
      </c>
      <c r="H12" s="17">
        <v>122916</v>
      </c>
      <c r="I12" s="17">
        <v>19947</v>
      </c>
      <c r="J12" s="17">
        <f t="shared" si="0"/>
        <v>597637</v>
      </c>
      <c r="K12" s="9"/>
      <c r="M12" s="38"/>
    </row>
    <row r="13" spans="2:14" x14ac:dyDescent="0.25">
      <c r="B13" s="6"/>
      <c r="C13" s="16" t="s">
        <v>47</v>
      </c>
      <c r="D13" s="18" t="s">
        <v>48</v>
      </c>
      <c r="E13" s="17">
        <v>318516</v>
      </c>
      <c r="F13" s="17">
        <v>111659</v>
      </c>
      <c r="G13" s="17">
        <v>236586</v>
      </c>
      <c r="H13" s="17">
        <v>30028</v>
      </c>
      <c r="I13" s="17">
        <v>13027</v>
      </c>
      <c r="J13" s="17">
        <f t="shared" si="0"/>
        <v>709816</v>
      </c>
      <c r="K13" s="9"/>
      <c r="M13" s="38"/>
    </row>
    <row r="14" spans="2:14" x14ac:dyDescent="0.25">
      <c r="B14" s="6"/>
      <c r="C14" s="16" t="s">
        <v>19</v>
      </c>
      <c r="D14" s="18" t="s">
        <v>45</v>
      </c>
      <c r="E14" s="17">
        <v>302947</v>
      </c>
      <c r="F14" s="17">
        <v>73859</v>
      </c>
      <c r="G14" s="17">
        <v>8638</v>
      </c>
      <c r="H14" s="17">
        <v>93097</v>
      </c>
      <c r="I14" s="17">
        <v>17240</v>
      </c>
      <c r="J14" s="17">
        <f>SUM(E14:I14)</f>
        <v>495781</v>
      </c>
      <c r="K14" s="9"/>
      <c r="M14" s="38"/>
    </row>
    <row r="15" spans="2:14" x14ac:dyDescent="0.25">
      <c r="B15" s="6"/>
      <c r="C15" s="16" t="s">
        <v>20</v>
      </c>
      <c r="D15" s="18" t="s">
        <v>50</v>
      </c>
      <c r="E15" s="17">
        <v>257407</v>
      </c>
      <c r="F15" s="17">
        <v>76261</v>
      </c>
      <c r="G15" s="17">
        <v>7878</v>
      </c>
      <c r="H15" s="17">
        <v>34730</v>
      </c>
      <c r="I15" s="17">
        <v>20523</v>
      </c>
      <c r="J15" s="17">
        <f>SUM(E15:I15)</f>
        <v>396799</v>
      </c>
      <c r="K15" s="9"/>
      <c r="M15" s="38"/>
    </row>
    <row r="16" spans="2:14" hidden="1" x14ac:dyDescent="0.25">
      <c r="B16" s="6"/>
      <c r="C16" s="16"/>
      <c r="D16" s="18"/>
      <c r="E16" s="17"/>
      <c r="F16" s="17"/>
      <c r="G16" s="17"/>
      <c r="H16" s="17"/>
      <c r="I16" s="17"/>
      <c r="J16" s="24">
        <f t="shared" ref="J16:J31" si="1">SUM(E16:I16)</f>
        <v>0</v>
      </c>
      <c r="K16" s="9"/>
    </row>
    <row r="17" spans="2:11" ht="15.75" hidden="1" customHeight="1" x14ac:dyDescent="0.25">
      <c r="B17" s="6"/>
      <c r="C17" s="25"/>
      <c r="D17" s="26"/>
      <c r="E17" s="27"/>
      <c r="F17" s="27"/>
      <c r="G17" s="27"/>
      <c r="H17" s="27"/>
      <c r="I17" s="27"/>
      <c r="J17" s="28"/>
      <c r="K17" s="9"/>
    </row>
    <row r="18" spans="2:11" hidden="1" x14ac:dyDescent="0.25">
      <c r="B18" s="6"/>
      <c r="C18" s="19"/>
      <c r="D18" s="29"/>
      <c r="E18" s="8"/>
      <c r="F18" s="8"/>
      <c r="G18" s="8"/>
      <c r="H18" s="8"/>
      <c r="I18" s="8"/>
      <c r="J18" s="30"/>
      <c r="K18" s="9"/>
    </row>
    <row r="19" spans="2:11" hidden="1" x14ac:dyDescent="0.25">
      <c r="B19" s="6"/>
      <c r="C19" s="33"/>
      <c r="D19" s="29"/>
      <c r="E19" s="8"/>
      <c r="F19" s="8"/>
      <c r="G19" s="8"/>
      <c r="H19" s="8"/>
      <c r="I19" s="8"/>
      <c r="J19" s="8"/>
      <c r="K19" s="9"/>
    </row>
    <row r="20" spans="2:11" hidden="1" x14ac:dyDescent="0.25">
      <c r="B20" s="6"/>
      <c r="C20" s="34"/>
      <c r="D20" s="29"/>
      <c r="E20" s="8"/>
      <c r="F20" s="8"/>
      <c r="G20" s="8"/>
      <c r="H20" s="8"/>
      <c r="I20" s="8"/>
      <c r="J20" s="8"/>
      <c r="K20" s="9"/>
    </row>
    <row r="21" spans="2:11" hidden="1" x14ac:dyDescent="0.25">
      <c r="B21" s="6"/>
      <c r="C21" s="34"/>
      <c r="D21" s="29"/>
      <c r="E21" s="8"/>
      <c r="F21" s="8"/>
      <c r="G21" s="8"/>
      <c r="H21" s="8"/>
      <c r="I21" s="8"/>
      <c r="J21" s="8"/>
      <c r="K21" s="9"/>
    </row>
    <row r="22" spans="2:11" hidden="1" x14ac:dyDescent="0.25">
      <c r="B22" s="6"/>
      <c r="C22" s="7"/>
      <c r="D22" s="29"/>
      <c r="E22" s="8"/>
      <c r="F22" s="8"/>
      <c r="G22" s="8"/>
      <c r="H22" s="8"/>
      <c r="I22" s="8"/>
      <c r="J22" s="8"/>
      <c r="K22" s="9"/>
    </row>
    <row r="23" spans="2:11" hidden="1" x14ac:dyDescent="0.25">
      <c r="B23" s="6"/>
      <c r="C23" s="7"/>
      <c r="D23" s="29"/>
      <c r="E23" s="8"/>
      <c r="F23" s="8"/>
      <c r="G23" s="8"/>
      <c r="H23" s="8"/>
      <c r="I23" s="8"/>
      <c r="J23" s="8"/>
      <c r="K23" s="9"/>
    </row>
    <row r="24" spans="2:11" hidden="1" x14ac:dyDescent="0.25">
      <c r="B24" s="6"/>
      <c r="C24" s="7"/>
      <c r="D24" s="29"/>
      <c r="E24" s="8"/>
      <c r="F24" s="8"/>
      <c r="G24" s="8"/>
      <c r="H24" s="8"/>
      <c r="I24" s="8"/>
      <c r="J24" s="8"/>
      <c r="K24" s="9"/>
    </row>
    <row r="25" spans="2:11" hidden="1" x14ac:dyDescent="0.25">
      <c r="B25" s="6"/>
      <c r="C25" s="31"/>
      <c r="D25" s="31"/>
      <c r="E25" s="8"/>
      <c r="F25" s="8"/>
      <c r="G25" s="8"/>
      <c r="H25" s="8"/>
      <c r="I25" s="8"/>
      <c r="J25" s="30"/>
      <c r="K25" s="9"/>
    </row>
    <row r="26" spans="2:11" hidden="1" x14ac:dyDescent="0.25">
      <c r="B26" s="6"/>
      <c r="C26" s="31"/>
      <c r="D26" s="31"/>
      <c r="E26" s="8"/>
      <c r="F26" s="8"/>
      <c r="G26" s="8"/>
      <c r="H26" s="8"/>
      <c r="I26" s="8"/>
      <c r="J26" s="30"/>
      <c r="K26" s="9"/>
    </row>
    <row r="27" spans="2:11" ht="15.75" hidden="1" customHeight="1" x14ac:dyDescent="0.25">
      <c r="B27" s="6"/>
      <c r="C27" s="31"/>
      <c r="D27" s="32"/>
      <c r="E27" s="8"/>
      <c r="F27" s="8"/>
      <c r="G27" s="8"/>
      <c r="H27" s="8"/>
      <c r="I27" s="8"/>
      <c r="J27" s="8"/>
      <c r="K27" s="9"/>
    </row>
    <row r="28" spans="2:11" hidden="1" x14ac:dyDescent="0.25">
      <c r="B28" s="6"/>
      <c r="C28" s="22"/>
      <c r="D28" s="22"/>
      <c r="E28" s="22"/>
      <c r="F28" s="22"/>
      <c r="G28" s="22"/>
      <c r="H28" s="22"/>
      <c r="I28" s="22"/>
      <c r="J28" s="22"/>
      <c r="K28" s="9"/>
    </row>
    <row r="29" spans="2:11" hidden="1" x14ac:dyDescent="0.25">
      <c r="B29" s="6"/>
      <c r="C29" s="16"/>
      <c r="D29" s="18"/>
      <c r="E29" s="17"/>
      <c r="F29" s="17"/>
      <c r="G29" s="17"/>
      <c r="H29" s="17"/>
      <c r="I29" s="17"/>
      <c r="J29" s="17">
        <f>SUM(E29:I29)</f>
        <v>0</v>
      </c>
      <c r="K29" s="9"/>
    </row>
    <row r="30" spans="2:11" hidden="1" x14ac:dyDescent="0.25">
      <c r="B30" s="6"/>
      <c r="C30" s="16"/>
      <c r="D30" s="18"/>
      <c r="E30" s="17"/>
      <c r="F30" s="17"/>
      <c r="G30" s="17"/>
      <c r="H30" s="17"/>
      <c r="I30" s="17"/>
      <c r="J30" s="17">
        <f>SUM(E30:I30)</f>
        <v>0</v>
      </c>
      <c r="K30" s="9"/>
    </row>
    <row r="31" spans="2:11" hidden="1" x14ac:dyDescent="0.25">
      <c r="B31" s="6"/>
      <c r="C31" s="16"/>
      <c r="D31" s="18"/>
      <c r="E31" s="17"/>
      <c r="F31" s="17"/>
      <c r="G31" s="17"/>
      <c r="H31" s="17"/>
      <c r="I31" s="17"/>
      <c r="J31" s="17">
        <f t="shared" si="1"/>
        <v>0</v>
      </c>
      <c r="K31" s="9"/>
    </row>
    <row r="32" spans="2:11" hidden="1" x14ac:dyDescent="0.25">
      <c r="B32" s="6"/>
      <c r="C32" s="16"/>
      <c r="D32" s="18"/>
      <c r="E32" s="17"/>
      <c r="F32" s="17"/>
      <c r="G32" s="17"/>
      <c r="H32" s="17"/>
      <c r="I32" s="17"/>
      <c r="J32" s="17">
        <f>SUM(E32:I32)</f>
        <v>0</v>
      </c>
      <c r="K32" s="9"/>
    </row>
    <row r="33" spans="2:13" hidden="1" x14ac:dyDescent="0.25">
      <c r="B33" s="6"/>
      <c r="C33" s="7"/>
      <c r="D33" s="8"/>
      <c r="E33" s="8"/>
      <c r="F33" s="8"/>
      <c r="G33" s="8"/>
      <c r="H33" s="8"/>
      <c r="I33" s="7"/>
      <c r="J33" s="7"/>
      <c r="K33" s="9"/>
    </row>
    <row r="34" spans="2:13" hidden="1" x14ac:dyDescent="0.25">
      <c r="B34" s="6"/>
      <c r="C34" s="19"/>
      <c r="D34" s="8"/>
      <c r="E34" s="8"/>
      <c r="F34" s="8"/>
      <c r="G34" s="8"/>
      <c r="H34" s="8"/>
      <c r="I34" s="7"/>
      <c r="J34" s="7"/>
      <c r="K34" s="9"/>
    </row>
    <row r="35" spans="2:13" hidden="1" x14ac:dyDescent="0.25">
      <c r="B35" s="6"/>
      <c r="C35" s="19"/>
      <c r="D35" s="8"/>
      <c r="E35" s="8"/>
      <c r="F35" s="8"/>
      <c r="G35" s="8"/>
      <c r="H35" s="8"/>
      <c r="I35" s="7"/>
      <c r="J35" s="7"/>
      <c r="K35" s="9"/>
    </row>
    <row r="36" spans="2:13" x14ac:dyDescent="0.25">
      <c r="B36" s="6"/>
      <c r="C36" s="33" t="s">
        <v>49</v>
      </c>
      <c r="D36" s="8"/>
      <c r="E36" s="8"/>
      <c r="F36" s="8"/>
      <c r="G36" s="8"/>
      <c r="H36" s="8"/>
      <c r="I36" s="7"/>
      <c r="J36" s="7"/>
      <c r="K36" s="9"/>
    </row>
    <row r="37" spans="2:13" x14ac:dyDescent="0.25">
      <c r="B37" s="6"/>
      <c r="C37" s="19" t="s">
        <v>51</v>
      </c>
      <c r="D37" s="8"/>
      <c r="E37" s="8"/>
      <c r="F37" s="8"/>
      <c r="G37" s="8"/>
      <c r="H37" s="8"/>
      <c r="I37" s="7"/>
      <c r="J37" s="7"/>
      <c r="K37" s="9"/>
      <c r="M37" s="15"/>
    </row>
    <row r="38" spans="2:13" ht="15.75" thickBot="1" x14ac:dyDescent="0.3">
      <c r="B38" s="10"/>
      <c r="C38" s="39" t="s">
        <v>52</v>
      </c>
      <c r="D38" s="11"/>
      <c r="E38" s="11"/>
      <c r="F38" s="11"/>
      <c r="G38" s="11"/>
      <c r="H38" s="12"/>
      <c r="I38" s="12"/>
      <c r="J38" s="12"/>
      <c r="K38" s="13"/>
    </row>
    <row r="39" spans="2:13" ht="15.75" thickTop="1" x14ac:dyDescent="0.25"/>
    <row r="40" spans="2:13" ht="15.75" hidden="1" thickTop="1" x14ac:dyDescent="0.25">
      <c r="B40" s="1"/>
      <c r="C40" s="2" t="s">
        <v>8</v>
      </c>
      <c r="D40" s="3"/>
      <c r="E40" s="3"/>
      <c r="F40" s="3"/>
      <c r="G40" s="3"/>
      <c r="H40" s="4"/>
      <c r="I40" s="4"/>
      <c r="J40" s="4"/>
      <c r="K40" s="5"/>
    </row>
    <row r="41" spans="2:13" ht="45" hidden="1" x14ac:dyDescent="0.25">
      <c r="B41" s="6"/>
      <c r="C41" s="16" t="s">
        <v>5</v>
      </c>
      <c r="D41" s="17" t="s">
        <v>6</v>
      </c>
      <c r="E41" s="18" t="s">
        <v>0</v>
      </c>
      <c r="F41" s="18" t="s">
        <v>1</v>
      </c>
      <c r="G41" s="18" t="s">
        <v>2</v>
      </c>
      <c r="H41" s="18" t="s">
        <v>4</v>
      </c>
      <c r="I41" s="18" t="s">
        <v>3</v>
      </c>
      <c r="J41" s="18" t="s">
        <v>7</v>
      </c>
      <c r="K41" s="9"/>
    </row>
    <row r="42" spans="2:13" hidden="1" x14ac:dyDescent="0.25">
      <c r="B42" s="6"/>
      <c r="C42" s="16"/>
      <c r="D42" s="18"/>
      <c r="E42" s="17"/>
      <c r="F42" s="17"/>
      <c r="G42" s="17"/>
      <c r="H42" s="17"/>
      <c r="I42" s="17"/>
      <c r="J42" s="17">
        <v>486363</v>
      </c>
      <c r="K42" s="9"/>
    </row>
    <row r="43" spans="2:13" hidden="1" x14ac:dyDescent="0.25">
      <c r="B43" s="6"/>
      <c r="C43" s="16"/>
      <c r="D43" s="18"/>
      <c r="E43" s="17"/>
      <c r="F43" s="17"/>
      <c r="G43" s="17"/>
      <c r="H43" s="17"/>
      <c r="I43" s="17"/>
      <c r="J43" s="17">
        <v>481563</v>
      </c>
      <c r="K43" s="9"/>
    </row>
    <row r="44" spans="2:13" hidden="1" x14ac:dyDescent="0.25">
      <c r="B44" s="6"/>
      <c r="C44" s="16"/>
      <c r="D44" s="18"/>
      <c r="E44" s="17"/>
      <c r="F44" s="17"/>
      <c r="G44" s="17"/>
      <c r="H44" s="17"/>
      <c r="I44" s="17"/>
      <c r="J44" s="17">
        <v>706012</v>
      </c>
      <c r="K44" s="9"/>
    </row>
    <row r="45" spans="2:13" hidden="1" x14ac:dyDescent="0.25">
      <c r="B45" s="6"/>
      <c r="C45" s="16"/>
      <c r="D45" s="18"/>
      <c r="E45" s="17"/>
      <c r="F45" s="17"/>
      <c r="G45" s="17"/>
      <c r="H45" s="17"/>
      <c r="I45" s="17"/>
      <c r="J45" s="17">
        <v>1053951</v>
      </c>
      <c r="K45" s="9"/>
    </row>
    <row r="46" spans="2:13" hidden="1" x14ac:dyDescent="0.25">
      <c r="B46" s="6"/>
      <c r="C46" s="16"/>
      <c r="D46" s="18"/>
      <c r="E46" s="17"/>
      <c r="F46" s="17"/>
      <c r="G46" s="17"/>
      <c r="H46" s="17"/>
      <c r="I46" s="17"/>
      <c r="J46" s="17">
        <v>499926</v>
      </c>
      <c r="K46" s="9"/>
    </row>
    <row r="47" spans="2:13" hidden="1" x14ac:dyDescent="0.25">
      <c r="B47" s="6"/>
      <c r="C47" s="16"/>
      <c r="D47" s="18"/>
      <c r="E47" s="17"/>
      <c r="F47" s="17"/>
      <c r="G47" s="17"/>
      <c r="H47" s="17"/>
      <c r="I47" s="17"/>
      <c r="J47" s="17">
        <v>522076</v>
      </c>
      <c r="K47" s="9"/>
    </row>
    <row r="48" spans="2:13" hidden="1" x14ac:dyDescent="0.25">
      <c r="B48" s="6"/>
      <c r="C48" s="16"/>
      <c r="D48" s="18"/>
      <c r="E48" s="17"/>
      <c r="F48" s="17"/>
      <c r="G48" s="17"/>
      <c r="H48" s="17"/>
      <c r="I48" s="17"/>
      <c r="J48" s="17">
        <v>497544</v>
      </c>
      <c r="K48" s="9"/>
    </row>
    <row r="49" spans="2:11" hidden="1" x14ac:dyDescent="0.25">
      <c r="B49" s="6"/>
      <c r="C49" s="16"/>
      <c r="D49" s="18"/>
      <c r="E49" s="17"/>
      <c r="F49" s="17"/>
      <c r="G49" s="17"/>
      <c r="H49" s="17"/>
      <c r="I49" s="17"/>
      <c r="J49" s="17">
        <v>471830</v>
      </c>
      <c r="K49" s="9"/>
    </row>
    <row r="50" spans="2:11" hidden="1" x14ac:dyDescent="0.25">
      <c r="B50" s="6"/>
      <c r="C50" s="16"/>
      <c r="D50" s="18"/>
      <c r="E50" s="17"/>
      <c r="F50" s="17"/>
      <c r="G50" s="17"/>
      <c r="H50" s="17"/>
      <c r="I50" s="17"/>
      <c r="J50" s="17">
        <v>378392</v>
      </c>
      <c r="K50" s="9"/>
    </row>
    <row r="51" spans="2:11" hidden="1" x14ac:dyDescent="0.25">
      <c r="B51" s="6"/>
      <c r="C51" s="16"/>
      <c r="D51" s="18"/>
      <c r="E51" s="17"/>
      <c r="F51" s="17"/>
      <c r="G51" s="17"/>
      <c r="H51" s="17"/>
      <c r="I51" s="17"/>
      <c r="J51" s="17">
        <v>299253</v>
      </c>
      <c r="K51" s="9"/>
    </row>
    <row r="52" spans="2:11" hidden="1" x14ac:dyDescent="0.25">
      <c r="B52" s="6"/>
      <c r="C52" s="16"/>
      <c r="D52" s="18"/>
      <c r="E52" s="17"/>
      <c r="F52" s="17"/>
      <c r="G52" s="17"/>
      <c r="H52" s="17"/>
      <c r="I52" s="17"/>
      <c r="J52" s="17">
        <v>619158</v>
      </c>
      <c r="K52" s="9"/>
    </row>
    <row r="53" spans="2:11" hidden="1" x14ac:dyDescent="0.25">
      <c r="B53" s="6"/>
      <c r="C53" s="16"/>
      <c r="D53" s="18"/>
      <c r="E53" s="17"/>
      <c r="F53" s="17"/>
      <c r="G53" s="17"/>
      <c r="H53" s="17"/>
      <c r="I53" s="17"/>
      <c r="J53" s="17">
        <v>425878</v>
      </c>
      <c r="K53" s="9"/>
    </row>
    <row r="54" spans="2:11" hidden="1" x14ac:dyDescent="0.25">
      <c r="B54" s="6"/>
      <c r="C54" s="7"/>
      <c r="D54" s="8"/>
      <c r="E54" s="8"/>
      <c r="F54" s="8"/>
      <c r="G54" s="8"/>
      <c r="H54" s="8"/>
      <c r="I54" s="7"/>
      <c r="J54" s="7"/>
      <c r="K54" s="9"/>
    </row>
    <row r="55" spans="2:11" hidden="1" x14ac:dyDescent="0.25">
      <c r="B55" s="6"/>
      <c r="C55" s="19"/>
      <c r="D55" s="8"/>
      <c r="E55" s="8"/>
      <c r="F55" s="8"/>
      <c r="G55" s="8"/>
      <c r="H55" s="8"/>
      <c r="I55" s="7"/>
      <c r="J55" s="7"/>
      <c r="K55" s="9"/>
    </row>
    <row r="56" spans="2:11" hidden="1" x14ac:dyDescent="0.25">
      <c r="B56" s="6"/>
      <c r="C56" s="7"/>
      <c r="D56" s="8"/>
      <c r="E56" s="8"/>
      <c r="F56" s="8"/>
      <c r="G56" s="8"/>
      <c r="H56" s="8"/>
      <c r="I56" s="7"/>
      <c r="J56" s="7"/>
      <c r="K56" s="9"/>
    </row>
    <row r="57" spans="2:11" ht="15.75" hidden="1" thickBot="1" x14ac:dyDescent="0.3">
      <c r="B57" s="10"/>
      <c r="C57" s="11"/>
      <c r="D57" s="11"/>
      <c r="E57" s="11"/>
      <c r="F57" s="11"/>
      <c r="G57" s="11"/>
      <c r="H57" s="12"/>
      <c r="I57" s="12"/>
      <c r="J57" s="12"/>
      <c r="K57" s="13"/>
    </row>
    <row r="58" spans="2:11" ht="15.75" hidden="1" thickTop="1" x14ac:dyDescent="0.25"/>
    <row r="59" spans="2:11" hidden="1" x14ac:dyDescent="0.25"/>
    <row r="60" spans="2:11" hidden="1" x14ac:dyDescent="0.25"/>
    <row r="61" spans="2:11" hidden="1" x14ac:dyDescent="0.25"/>
    <row r="62" spans="2:11" hidden="1" x14ac:dyDescent="0.25"/>
    <row r="63" spans="2:11" hidden="1" x14ac:dyDescent="0.25"/>
    <row r="64" spans="2:11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spans="2:13" hidden="1" x14ac:dyDescent="0.25"/>
    <row r="83" spans="2:13" ht="15.75" thickBot="1" x14ac:dyDescent="0.3"/>
    <row r="84" spans="2:13" ht="15.75" thickTop="1" x14ac:dyDescent="0.25">
      <c r="B84" s="1"/>
      <c r="C84" s="2" t="s">
        <v>8</v>
      </c>
      <c r="D84" s="3"/>
      <c r="E84" s="3"/>
      <c r="F84" s="3"/>
      <c r="G84" s="3"/>
      <c r="H84" s="4"/>
      <c r="I84" s="4"/>
      <c r="J84" s="4"/>
      <c r="K84" s="5"/>
    </row>
    <row r="85" spans="2:13" ht="45" x14ac:dyDescent="0.25">
      <c r="B85" s="6"/>
      <c r="C85" s="16" t="s">
        <v>5</v>
      </c>
      <c r="D85" s="17" t="s">
        <v>6</v>
      </c>
      <c r="E85" s="18" t="s">
        <v>0</v>
      </c>
      <c r="F85" s="18" t="s">
        <v>1</v>
      </c>
      <c r="G85" s="18" t="s">
        <v>2</v>
      </c>
      <c r="H85" s="18" t="s">
        <v>4</v>
      </c>
      <c r="I85" s="18" t="s">
        <v>3</v>
      </c>
      <c r="J85" s="18" t="s">
        <v>7</v>
      </c>
      <c r="K85" s="9"/>
    </row>
    <row r="86" spans="2:13" x14ac:dyDescent="0.25">
      <c r="B86" s="6"/>
      <c r="C86" s="16" t="s">
        <v>10</v>
      </c>
      <c r="D86" s="18" t="s">
        <v>53</v>
      </c>
      <c r="E86" s="17">
        <v>705812</v>
      </c>
      <c r="F86" s="15">
        <v>264254</v>
      </c>
      <c r="G86" s="17">
        <v>14965</v>
      </c>
      <c r="H86" s="17">
        <v>30028</v>
      </c>
      <c r="I86" s="17">
        <v>20344</v>
      </c>
      <c r="J86" s="40">
        <f t="shared" ref="J86:J87" si="2">SUM(E86:I86)</f>
        <v>1035403</v>
      </c>
      <c r="K86" s="9"/>
      <c r="M86" s="15"/>
    </row>
    <row r="87" spans="2:13" x14ac:dyDescent="0.25">
      <c r="B87" s="6"/>
      <c r="C87" s="16" t="s">
        <v>11</v>
      </c>
      <c r="D87" s="18" t="s">
        <v>43</v>
      </c>
      <c r="E87" s="17">
        <v>355740</v>
      </c>
      <c r="F87" s="17">
        <v>130382</v>
      </c>
      <c r="G87" s="17">
        <v>13819</v>
      </c>
      <c r="H87" s="17">
        <v>34928</v>
      </c>
      <c r="I87" s="17">
        <v>19543</v>
      </c>
      <c r="J87" s="40">
        <f t="shared" si="2"/>
        <v>554412</v>
      </c>
      <c r="K87" s="9"/>
    </row>
    <row r="88" spans="2:13" x14ac:dyDescent="0.25">
      <c r="B88" s="6"/>
      <c r="C88" s="16" t="s">
        <v>12</v>
      </c>
      <c r="D88" s="18" t="s">
        <v>36</v>
      </c>
      <c r="E88" s="17">
        <v>321798</v>
      </c>
      <c r="F88" s="17">
        <v>94299</v>
      </c>
      <c r="G88" s="17">
        <v>34329</v>
      </c>
      <c r="H88" s="17">
        <v>23319</v>
      </c>
      <c r="I88" s="17">
        <v>12648</v>
      </c>
      <c r="J88" s="40">
        <f>SUM(E88:I88)</f>
        <v>486393</v>
      </c>
      <c r="K88" s="9"/>
    </row>
    <row r="89" spans="2:13" x14ac:dyDescent="0.25">
      <c r="B89" s="6"/>
      <c r="C89" s="20" t="s">
        <v>13</v>
      </c>
      <c r="D89" s="21" t="s">
        <v>22</v>
      </c>
      <c r="E89" s="22">
        <v>438349</v>
      </c>
      <c r="F89" s="22">
        <v>167457</v>
      </c>
      <c r="G89" s="22">
        <v>14952</v>
      </c>
      <c r="H89" s="22">
        <v>34928</v>
      </c>
      <c r="I89" s="22">
        <v>18345</v>
      </c>
      <c r="J89" s="40">
        <f>SUM(E89:I89)</f>
        <v>674031</v>
      </c>
      <c r="K89" s="9"/>
    </row>
    <row r="90" spans="2:13" x14ac:dyDescent="0.25">
      <c r="B90" s="6"/>
      <c r="C90" s="16" t="s">
        <v>14</v>
      </c>
      <c r="D90" s="18" t="s">
        <v>22</v>
      </c>
      <c r="E90" s="17">
        <v>393053</v>
      </c>
      <c r="F90" s="17">
        <v>146067</v>
      </c>
      <c r="G90" s="40">
        <v>12014</v>
      </c>
      <c r="H90" s="17">
        <v>24536</v>
      </c>
      <c r="I90" s="17">
        <v>19684</v>
      </c>
      <c r="J90" s="40">
        <f t="shared" ref="J90" si="3">SUM(E90:I90)</f>
        <v>595354</v>
      </c>
      <c r="K90" s="9"/>
    </row>
    <row r="91" spans="2:13" x14ac:dyDescent="0.25">
      <c r="B91" s="6"/>
      <c r="C91" s="16" t="s">
        <v>15</v>
      </c>
      <c r="D91" s="18" t="s">
        <v>46</v>
      </c>
      <c r="E91" s="17">
        <v>351805</v>
      </c>
      <c r="F91" s="17">
        <v>137259</v>
      </c>
      <c r="G91" s="17">
        <v>10398</v>
      </c>
      <c r="H91" s="17">
        <v>10234</v>
      </c>
      <c r="I91" s="17">
        <v>19775</v>
      </c>
      <c r="J91" s="40">
        <f>SUM(E91:I91)</f>
        <v>529471</v>
      </c>
      <c r="K91" s="9"/>
    </row>
    <row r="92" spans="2:13" x14ac:dyDescent="0.25">
      <c r="B92" s="6"/>
      <c r="C92" s="16" t="s">
        <v>16</v>
      </c>
      <c r="D92" s="18" t="s">
        <v>40</v>
      </c>
      <c r="E92" s="17">
        <v>158833</v>
      </c>
      <c r="F92" s="17">
        <v>45852</v>
      </c>
      <c r="G92" s="17">
        <v>16970</v>
      </c>
      <c r="H92" s="17">
        <v>0</v>
      </c>
      <c r="I92" s="17">
        <v>8075</v>
      </c>
      <c r="J92" s="17">
        <f>SUM(E92:I92)</f>
        <v>229730</v>
      </c>
      <c r="K92" s="9"/>
    </row>
    <row r="93" spans="2:13" x14ac:dyDescent="0.25">
      <c r="B93" s="6"/>
      <c r="C93" s="16" t="s">
        <v>17</v>
      </c>
      <c r="D93" s="18" t="s">
        <v>22</v>
      </c>
      <c r="E93" s="17">
        <v>345592</v>
      </c>
      <c r="F93" s="17">
        <v>147597</v>
      </c>
      <c r="G93" s="17">
        <v>11497</v>
      </c>
      <c r="H93" s="17">
        <v>34928</v>
      </c>
      <c r="I93" s="17">
        <v>19895</v>
      </c>
      <c r="J93" s="17">
        <f>SUM(E93:I93)</f>
        <v>559509</v>
      </c>
      <c r="K93" s="9"/>
    </row>
    <row r="94" spans="2:13" x14ac:dyDescent="0.25">
      <c r="B94" s="6"/>
      <c r="C94" s="16" t="s">
        <v>18</v>
      </c>
      <c r="D94" s="18" t="s">
        <v>35</v>
      </c>
      <c r="E94" s="17">
        <v>434035</v>
      </c>
      <c r="F94" s="17">
        <v>160934</v>
      </c>
      <c r="G94" s="17">
        <v>13028</v>
      </c>
      <c r="H94" s="17">
        <v>27635</v>
      </c>
      <c r="I94" s="17">
        <v>11673</v>
      </c>
      <c r="J94" s="17">
        <f t="shared" ref="J94:J95" si="4">SUM(E94:I94)</f>
        <v>647305</v>
      </c>
      <c r="K94" s="9"/>
    </row>
    <row r="95" spans="2:13" x14ac:dyDescent="0.25">
      <c r="B95" s="6"/>
      <c r="C95" s="16" t="s">
        <v>19</v>
      </c>
      <c r="D95" s="18" t="s">
        <v>38</v>
      </c>
      <c r="E95" s="17">
        <v>267582</v>
      </c>
      <c r="F95" s="17">
        <v>85955</v>
      </c>
      <c r="G95" s="17">
        <v>9474</v>
      </c>
      <c r="H95" s="17">
        <v>25128</v>
      </c>
      <c r="I95" s="17">
        <v>19721</v>
      </c>
      <c r="J95" s="17">
        <f t="shared" si="4"/>
        <v>407860</v>
      </c>
      <c r="K95" s="9"/>
    </row>
    <row r="96" spans="2:13" x14ac:dyDescent="0.25">
      <c r="B96" s="6"/>
      <c r="C96" s="16" t="s">
        <v>20</v>
      </c>
      <c r="D96" s="18" t="s">
        <v>39</v>
      </c>
      <c r="E96" s="17">
        <v>240529</v>
      </c>
      <c r="F96" s="17">
        <v>82222</v>
      </c>
      <c r="G96" s="17">
        <v>9929</v>
      </c>
      <c r="H96" s="17">
        <v>30028</v>
      </c>
      <c r="I96" s="17">
        <v>20390</v>
      </c>
      <c r="J96" s="17">
        <f>SUM(E96:I96)</f>
        <v>383098</v>
      </c>
      <c r="K96" s="9"/>
    </row>
    <row r="97" spans="2:11" x14ac:dyDescent="0.25">
      <c r="B97" s="6"/>
      <c r="C97" s="16" t="s">
        <v>32</v>
      </c>
      <c r="D97" s="18" t="s">
        <v>22</v>
      </c>
      <c r="E97" s="17">
        <v>266764</v>
      </c>
      <c r="F97" s="17">
        <v>47860</v>
      </c>
      <c r="G97" s="17">
        <v>5514</v>
      </c>
      <c r="H97" s="17">
        <v>25128</v>
      </c>
      <c r="I97" s="17">
        <v>21840</v>
      </c>
      <c r="J97" s="17">
        <f>SUM(E97:I97)</f>
        <v>367106</v>
      </c>
      <c r="K97" s="9"/>
    </row>
    <row r="98" spans="2:11" x14ac:dyDescent="0.25">
      <c r="B98" s="6"/>
      <c r="C98" s="16" t="s">
        <v>28</v>
      </c>
      <c r="D98" s="18" t="s">
        <v>37</v>
      </c>
      <c r="E98" s="17">
        <v>309009</v>
      </c>
      <c r="F98" s="17">
        <v>83585</v>
      </c>
      <c r="G98" s="17">
        <v>8965</v>
      </c>
      <c r="H98" s="17">
        <v>25128</v>
      </c>
      <c r="I98" s="17">
        <v>18740</v>
      </c>
      <c r="J98" s="17">
        <f t="shared" ref="J98:J100" si="5">SUM(E98:I98)</f>
        <v>445427</v>
      </c>
      <c r="K98" s="9"/>
    </row>
    <row r="99" spans="2:11" x14ac:dyDescent="0.25">
      <c r="B99" s="6"/>
      <c r="C99" s="16" t="s">
        <v>34</v>
      </c>
      <c r="D99" s="18" t="s">
        <v>24</v>
      </c>
      <c r="E99" s="17">
        <v>10898</v>
      </c>
      <c r="F99" s="17">
        <v>23994</v>
      </c>
      <c r="G99" s="17">
        <v>418985</v>
      </c>
      <c r="H99" s="17">
        <v>1786</v>
      </c>
      <c r="I99" s="17">
        <v>16024</v>
      </c>
      <c r="J99" s="17">
        <f t="shared" si="5"/>
        <v>471687</v>
      </c>
      <c r="K99" s="9"/>
    </row>
    <row r="100" spans="2:11" x14ac:dyDescent="0.25">
      <c r="B100" s="6"/>
      <c r="C100" s="16" t="s">
        <v>27</v>
      </c>
      <c r="D100" s="18" t="s">
        <v>22</v>
      </c>
      <c r="E100" s="17">
        <v>209115</v>
      </c>
      <c r="F100" s="17">
        <v>257313</v>
      </c>
      <c r="G100" s="17">
        <v>10542</v>
      </c>
      <c r="H100" s="17">
        <v>34928</v>
      </c>
      <c r="I100" s="17">
        <v>8447</v>
      </c>
      <c r="J100" s="17">
        <f t="shared" si="5"/>
        <v>520345</v>
      </c>
      <c r="K100" s="9"/>
    </row>
    <row r="101" spans="2:11" x14ac:dyDescent="0.25">
      <c r="B101" s="6"/>
      <c r="C101" s="16"/>
      <c r="D101" s="18"/>
      <c r="E101" s="17"/>
      <c r="F101" s="17"/>
      <c r="G101" s="17"/>
      <c r="H101" s="17"/>
      <c r="I101" s="17"/>
      <c r="J101" s="24"/>
      <c r="K101" s="9"/>
    </row>
    <row r="102" spans="2:11" x14ac:dyDescent="0.25">
      <c r="B102" s="6"/>
      <c r="C102" s="25"/>
      <c r="D102" s="26"/>
      <c r="E102" s="27"/>
      <c r="F102" s="27"/>
      <c r="G102" s="27"/>
      <c r="H102" s="27"/>
      <c r="I102" s="27"/>
      <c r="J102" s="30"/>
      <c r="K102" s="9"/>
    </row>
    <row r="103" spans="2:11" x14ac:dyDescent="0.25">
      <c r="B103" s="6"/>
      <c r="C103" s="19"/>
      <c r="D103" s="29"/>
      <c r="E103" s="8"/>
      <c r="F103" s="8"/>
      <c r="G103" s="8"/>
      <c r="H103" s="8"/>
      <c r="I103" s="8"/>
      <c r="J103" s="30"/>
      <c r="K103" s="9"/>
    </row>
    <row r="104" spans="2:11" x14ac:dyDescent="0.25">
      <c r="B104" s="6"/>
      <c r="C104" s="34"/>
      <c r="D104" s="14"/>
      <c r="E104" s="8"/>
      <c r="F104" s="8"/>
      <c r="G104" s="8"/>
      <c r="H104" s="8"/>
      <c r="I104" s="8"/>
      <c r="J104" s="30"/>
      <c r="K104" s="9"/>
    </row>
    <row r="105" spans="2:11" x14ac:dyDescent="0.25">
      <c r="B105" s="6"/>
      <c r="C105" s="34"/>
      <c r="D105" s="29"/>
      <c r="E105" s="8"/>
      <c r="F105" s="8"/>
      <c r="G105" s="8"/>
      <c r="H105" s="8"/>
      <c r="I105" s="8"/>
      <c r="J105" s="30"/>
      <c r="K105" s="9"/>
    </row>
    <row r="106" spans="2:11" x14ac:dyDescent="0.25">
      <c r="B106" s="6"/>
      <c r="C106" s="34"/>
      <c r="D106" s="29"/>
      <c r="E106" s="8"/>
      <c r="F106" s="8"/>
      <c r="G106" s="8"/>
      <c r="H106" s="8"/>
      <c r="I106" s="8"/>
      <c r="J106" s="30"/>
      <c r="K106" s="9"/>
    </row>
    <row r="107" spans="2:11" hidden="1" x14ac:dyDescent="0.25">
      <c r="B107" s="6"/>
      <c r="C107" s="7"/>
      <c r="D107" s="29"/>
      <c r="E107" s="8"/>
      <c r="F107" s="8"/>
      <c r="G107" s="8"/>
      <c r="H107" s="8"/>
      <c r="I107" s="8"/>
      <c r="J107" s="8"/>
      <c r="K107" s="9"/>
    </row>
    <row r="108" spans="2:11" hidden="1" x14ac:dyDescent="0.25">
      <c r="B108" s="6"/>
      <c r="C108" s="7"/>
      <c r="D108" s="29"/>
      <c r="E108" s="8"/>
      <c r="F108" s="8"/>
      <c r="G108" s="8"/>
      <c r="H108" s="8"/>
      <c r="I108" s="8"/>
      <c r="J108" s="8"/>
      <c r="K108" s="9"/>
    </row>
    <row r="109" spans="2:11" hidden="1" x14ac:dyDescent="0.25">
      <c r="B109" s="6"/>
      <c r="C109" s="7"/>
      <c r="D109" s="29"/>
      <c r="E109" s="8"/>
      <c r="F109" s="8"/>
      <c r="G109" s="8"/>
      <c r="H109" s="8"/>
      <c r="I109" s="8"/>
      <c r="J109" s="8"/>
      <c r="K109" s="9"/>
    </row>
    <row r="110" spans="2:11" hidden="1" x14ac:dyDescent="0.25">
      <c r="B110" s="6"/>
      <c r="C110" s="31"/>
      <c r="D110" s="31"/>
      <c r="E110" s="8"/>
      <c r="F110" s="8"/>
      <c r="G110" s="8"/>
      <c r="H110" s="8"/>
      <c r="I110" s="8"/>
      <c r="J110" s="30"/>
      <c r="K110" s="9"/>
    </row>
    <row r="111" spans="2:11" hidden="1" x14ac:dyDescent="0.25">
      <c r="B111" s="6"/>
      <c r="C111" s="31"/>
      <c r="D111" s="31"/>
      <c r="E111" s="8"/>
      <c r="F111" s="8"/>
      <c r="G111" s="8"/>
      <c r="H111" s="8"/>
      <c r="I111" s="8"/>
      <c r="J111" s="30"/>
      <c r="K111" s="9"/>
    </row>
    <row r="112" spans="2:11" hidden="1" x14ac:dyDescent="0.25">
      <c r="B112" s="6"/>
      <c r="C112" s="31"/>
      <c r="D112" s="32"/>
      <c r="E112" s="8"/>
      <c r="F112" s="8"/>
      <c r="G112" s="8"/>
      <c r="H112" s="8"/>
      <c r="I112" s="8"/>
      <c r="J112" s="8"/>
      <c r="K112" s="9"/>
    </row>
    <row r="113" spans="2:12" hidden="1" x14ac:dyDescent="0.25">
      <c r="B113" s="6"/>
      <c r="C113" s="22"/>
      <c r="D113" s="22"/>
      <c r="E113" s="22"/>
      <c r="F113" s="22"/>
      <c r="G113" s="22"/>
      <c r="H113" s="22"/>
      <c r="I113" s="22"/>
      <c r="J113" s="22"/>
      <c r="K113" s="9"/>
    </row>
    <row r="114" spans="2:12" hidden="1" x14ac:dyDescent="0.25">
      <c r="B114" s="6"/>
      <c r="C114" s="16"/>
      <c r="D114" s="18"/>
      <c r="E114" s="17"/>
      <c r="F114" s="17"/>
      <c r="G114" s="17"/>
      <c r="H114" s="17"/>
      <c r="I114" s="17"/>
      <c r="J114" s="17">
        <f>SUM(E114:I114)</f>
        <v>0</v>
      </c>
      <c r="K114" s="9"/>
    </row>
    <row r="115" spans="2:12" hidden="1" x14ac:dyDescent="0.25">
      <c r="B115" s="6"/>
      <c r="C115" s="16"/>
      <c r="D115" s="18"/>
      <c r="E115" s="17"/>
      <c r="F115" s="17"/>
      <c r="G115" s="17"/>
      <c r="H115" s="17"/>
      <c r="I115" s="17"/>
      <c r="J115" s="17">
        <f>SUM(E115:I115)</f>
        <v>0</v>
      </c>
      <c r="K115" s="9"/>
    </row>
    <row r="116" spans="2:12" hidden="1" x14ac:dyDescent="0.25">
      <c r="B116" s="6"/>
      <c r="C116" s="16"/>
      <c r="D116" s="18"/>
      <c r="E116" s="17"/>
      <c r="F116" s="17"/>
      <c r="G116" s="17"/>
      <c r="H116" s="17"/>
      <c r="I116" s="17"/>
      <c r="J116" s="17">
        <f t="shared" ref="J116" si="6">SUM(E116:I116)</f>
        <v>0</v>
      </c>
      <c r="K116" s="9"/>
    </row>
    <row r="117" spans="2:12" hidden="1" x14ac:dyDescent="0.25">
      <c r="B117" s="6"/>
      <c r="C117" s="16"/>
      <c r="D117" s="18"/>
      <c r="E117" s="17"/>
      <c r="F117" s="17"/>
      <c r="G117" s="17"/>
      <c r="H117" s="17"/>
      <c r="I117" s="17"/>
      <c r="J117" s="17">
        <f>SUM(E117:I117)</f>
        <v>0</v>
      </c>
      <c r="K117" s="9"/>
    </row>
    <row r="118" spans="2:12" hidden="1" x14ac:dyDescent="0.25">
      <c r="B118" s="6"/>
      <c r="C118" s="7"/>
      <c r="D118" s="8"/>
      <c r="E118" s="8"/>
      <c r="F118" s="8"/>
      <c r="G118" s="8"/>
      <c r="H118" s="8"/>
      <c r="I118" s="7"/>
      <c r="J118" s="7"/>
      <c r="K118" s="9"/>
    </row>
    <row r="119" spans="2:12" hidden="1" x14ac:dyDescent="0.25">
      <c r="B119" s="6"/>
      <c r="C119" s="19"/>
      <c r="D119" s="8"/>
      <c r="E119" s="8"/>
      <c r="F119" s="8"/>
      <c r="G119" s="8"/>
      <c r="H119" s="8"/>
      <c r="I119" s="7"/>
      <c r="J119" s="7"/>
      <c r="K119" s="9"/>
    </row>
    <row r="120" spans="2:12" hidden="1" x14ac:dyDescent="0.25">
      <c r="B120" s="6"/>
      <c r="C120" s="19"/>
      <c r="D120" s="8"/>
      <c r="E120" s="8"/>
      <c r="F120" s="8"/>
      <c r="G120" s="8"/>
      <c r="H120" s="8"/>
      <c r="I120" s="7"/>
      <c r="J120" s="7"/>
      <c r="K120" s="9"/>
    </row>
    <row r="121" spans="2:12" hidden="1" x14ac:dyDescent="0.25">
      <c r="B121" s="6"/>
      <c r="C121" s="19"/>
      <c r="D121" s="8"/>
      <c r="E121" s="8"/>
      <c r="F121" s="8"/>
      <c r="G121" s="8"/>
      <c r="H121" s="8"/>
      <c r="I121" s="7"/>
      <c r="J121" s="7"/>
      <c r="K121" s="9"/>
    </row>
    <row r="122" spans="2:12" hidden="1" x14ac:dyDescent="0.25">
      <c r="B122" s="6"/>
      <c r="C122" s="25"/>
      <c r="D122" s="8"/>
      <c r="E122" s="8"/>
      <c r="F122" s="8"/>
      <c r="G122" s="8"/>
      <c r="H122" s="8"/>
      <c r="I122" s="7"/>
      <c r="J122" s="7"/>
      <c r="K122" s="9"/>
    </row>
    <row r="123" spans="2:12" ht="15.75" thickBot="1" x14ac:dyDescent="0.3">
      <c r="B123" s="10"/>
      <c r="C123" s="35"/>
      <c r="D123" s="11"/>
      <c r="E123" s="11"/>
      <c r="F123" s="11"/>
      <c r="G123" s="11"/>
      <c r="H123" s="12"/>
      <c r="I123" s="12"/>
      <c r="J123" s="12"/>
      <c r="K123" s="13"/>
    </row>
    <row r="124" spans="2:12" ht="15.75" thickTop="1" x14ac:dyDescent="0.25"/>
    <row r="125" spans="2:12" hidden="1" x14ac:dyDescent="0.25"/>
    <row r="126" spans="2:12" ht="15.75" hidden="1" thickBot="1" x14ac:dyDescent="0.3"/>
    <row r="127" spans="2:12" ht="15.75" hidden="1" thickTop="1" x14ac:dyDescent="0.25">
      <c r="B127" s="1"/>
      <c r="C127" s="2" t="s">
        <v>33</v>
      </c>
      <c r="D127" s="3"/>
      <c r="E127" s="3"/>
      <c r="F127" s="3"/>
      <c r="G127" s="3"/>
      <c r="H127" s="4"/>
      <c r="I127" s="4"/>
      <c r="J127" s="4"/>
      <c r="K127" s="5"/>
      <c r="L127" s="5"/>
    </row>
    <row r="128" spans="2:12" ht="45" hidden="1" x14ac:dyDescent="0.25">
      <c r="B128" s="6"/>
      <c r="C128" s="16" t="s">
        <v>5</v>
      </c>
      <c r="D128" s="17" t="s">
        <v>6</v>
      </c>
      <c r="E128" s="18" t="s">
        <v>0</v>
      </c>
      <c r="F128" s="18" t="s">
        <v>1</v>
      </c>
      <c r="G128" s="18" t="s">
        <v>2</v>
      </c>
      <c r="H128" s="18" t="s">
        <v>4</v>
      </c>
      <c r="I128" s="18" t="s">
        <v>3</v>
      </c>
      <c r="J128" s="18" t="s">
        <v>7</v>
      </c>
      <c r="K128" s="9"/>
      <c r="L128" s="9"/>
    </row>
    <row r="129" spans="2:12" hidden="1" x14ac:dyDescent="0.25">
      <c r="B129" s="6"/>
      <c r="C129" s="37" t="s">
        <v>10</v>
      </c>
      <c r="D129" s="18" t="s">
        <v>21</v>
      </c>
      <c r="E129" s="17">
        <v>689217</v>
      </c>
      <c r="F129" s="15">
        <v>371992</v>
      </c>
      <c r="G129" s="17">
        <v>37129</v>
      </c>
      <c r="H129" s="17">
        <v>52028</v>
      </c>
      <c r="I129" s="17">
        <v>19419</v>
      </c>
      <c r="J129" s="24">
        <f t="shared" ref="J129:J130" si="7">SUM(E129:I129)</f>
        <v>1169785</v>
      </c>
      <c r="K129" s="9"/>
      <c r="L129" s="9"/>
    </row>
    <row r="130" spans="2:12" hidden="1" x14ac:dyDescent="0.25">
      <c r="B130" s="6"/>
      <c r="C130" s="37" t="s">
        <v>13</v>
      </c>
      <c r="D130" s="18" t="s">
        <v>22</v>
      </c>
      <c r="E130" s="17">
        <v>429614</v>
      </c>
      <c r="F130" s="17">
        <v>231390</v>
      </c>
      <c r="G130" s="17">
        <v>21988</v>
      </c>
      <c r="H130" s="17">
        <v>56928</v>
      </c>
      <c r="I130" s="17">
        <v>17289</v>
      </c>
      <c r="J130" s="17">
        <f t="shared" si="7"/>
        <v>757209</v>
      </c>
      <c r="K130" s="9"/>
      <c r="L130" s="9"/>
    </row>
    <row r="131" spans="2:12" hidden="1" x14ac:dyDescent="0.25">
      <c r="B131" s="6"/>
      <c r="C131" s="37" t="s">
        <v>23</v>
      </c>
      <c r="D131" s="18" t="s">
        <v>24</v>
      </c>
      <c r="E131" s="17">
        <v>404263</v>
      </c>
      <c r="F131" s="17">
        <v>234011</v>
      </c>
      <c r="G131" s="17">
        <v>35695</v>
      </c>
      <c r="H131" s="17">
        <v>55560</v>
      </c>
      <c r="I131" s="17">
        <v>16868</v>
      </c>
      <c r="J131" s="17">
        <f>SUM(E131:I131)</f>
        <v>746397</v>
      </c>
      <c r="K131" s="9"/>
      <c r="L131" s="9"/>
    </row>
    <row r="132" spans="2:12" hidden="1" x14ac:dyDescent="0.25">
      <c r="B132" s="6"/>
      <c r="C132" s="36" t="s">
        <v>18</v>
      </c>
      <c r="D132" s="21" t="s">
        <v>25</v>
      </c>
      <c r="E132" s="22">
        <v>417564</v>
      </c>
      <c r="F132" s="22">
        <v>223964</v>
      </c>
      <c r="G132" s="22">
        <v>29573</v>
      </c>
      <c r="H132" s="22">
        <v>46134</v>
      </c>
      <c r="I132" s="22">
        <v>11787</v>
      </c>
      <c r="J132" s="17">
        <f>SUM(E132:I132)</f>
        <v>729022</v>
      </c>
      <c r="K132" s="9"/>
      <c r="L132" s="9"/>
    </row>
    <row r="133" spans="2:12" hidden="1" x14ac:dyDescent="0.25">
      <c r="B133" s="6"/>
      <c r="C133" s="37" t="s">
        <v>14</v>
      </c>
      <c r="D133" s="18" t="s">
        <v>22</v>
      </c>
      <c r="E133" s="17">
        <v>352682</v>
      </c>
      <c r="F133" s="17">
        <v>183095</v>
      </c>
      <c r="G133" s="24">
        <v>30086</v>
      </c>
      <c r="H133" s="17">
        <v>26900</v>
      </c>
      <c r="I133" s="17">
        <v>19414</v>
      </c>
      <c r="J133" s="17">
        <f t="shared" ref="J133" si="8">SUM(E133:I133)</f>
        <v>612177</v>
      </c>
      <c r="K133" s="9"/>
      <c r="L133" s="9"/>
    </row>
    <row r="134" spans="2:12" hidden="1" x14ac:dyDescent="0.25">
      <c r="B134" s="6"/>
      <c r="C134" s="37" t="s">
        <v>26</v>
      </c>
      <c r="D134" s="18" t="s">
        <v>22</v>
      </c>
      <c r="E134" s="17">
        <v>316296</v>
      </c>
      <c r="F134" s="17">
        <v>160684</v>
      </c>
      <c r="G134" s="17">
        <v>35407</v>
      </c>
      <c r="H134" s="17">
        <v>56667</v>
      </c>
      <c r="I134" s="17">
        <v>16929</v>
      </c>
      <c r="J134" s="24">
        <f>SUM(E134:I134)</f>
        <v>585983</v>
      </c>
      <c r="K134" s="9"/>
      <c r="L134" s="9"/>
    </row>
    <row r="135" spans="2:12" hidden="1" x14ac:dyDescent="0.25">
      <c r="B135" s="6"/>
      <c r="C135" s="37" t="s">
        <v>15</v>
      </c>
      <c r="D135" s="18" t="s">
        <v>22</v>
      </c>
      <c r="E135" s="17">
        <v>330120</v>
      </c>
      <c r="F135" s="17">
        <v>167127</v>
      </c>
      <c r="G135" s="17">
        <v>28897</v>
      </c>
      <c r="H135" s="17">
        <v>26757</v>
      </c>
      <c r="I135" s="17">
        <v>21294</v>
      </c>
      <c r="J135" s="17">
        <f>SUM(E135:I135)</f>
        <v>574195</v>
      </c>
      <c r="K135" s="9"/>
      <c r="L135" s="9"/>
    </row>
    <row r="136" spans="2:12" hidden="1" x14ac:dyDescent="0.25">
      <c r="B136" s="6"/>
      <c r="C136" s="37" t="s">
        <v>27</v>
      </c>
      <c r="D136" s="18" t="s">
        <v>22</v>
      </c>
      <c r="E136" s="17">
        <v>309535</v>
      </c>
      <c r="F136" s="17">
        <v>156840</v>
      </c>
      <c r="G136" s="17">
        <v>16108</v>
      </c>
      <c r="H136" s="17">
        <v>56928</v>
      </c>
      <c r="I136" s="17">
        <v>14102</v>
      </c>
      <c r="J136" s="17">
        <f>SUM(E136:I136)</f>
        <v>553513</v>
      </c>
      <c r="K136" s="9"/>
      <c r="L136" s="9"/>
    </row>
    <row r="137" spans="2:12" hidden="1" x14ac:dyDescent="0.25">
      <c r="B137" s="6"/>
      <c r="C137" s="37" t="s">
        <v>17</v>
      </c>
      <c r="D137" s="18" t="s">
        <v>22</v>
      </c>
      <c r="E137" s="17">
        <v>286548</v>
      </c>
      <c r="F137" s="17">
        <v>114383</v>
      </c>
      <c r="G137" s="17">
        <v>30382</v>
      </c>
      <c r="H137" s="17">
        <v>53824</v>
      </c>
      <c r="I137" s="17">
        <v>17103</v>
      </c>
      <c r="J137" s="17">
        <f t="shared" ref="J137:J138" si="9">SUM(E137:I137)</f>
        <v>502240</v>
      </c>
      <c r="K137" s="9"/>
      <c r="L137" s="9"/>
    </row>
    <row r="138" spans="2:12" hidden="1" x14ac:dyDescent="0.25">
      <c r="B138" s="6"/>
      <c r="C138" s="37" t="s">
        <v>28</v>
      </c>
      <c r="D138" s="18" t="s">
        <v>29</v>
      </c>
      <c r="E138" s="17">
        <v>286548</v>
      </c>
      <c r="F138" s="17">
        <v>114383</v>
      </c>
      <c r="G138" s="17">
        <v>30382</v>
      </c>
      <c r="H138" s="17">
        <v>53824</v>
      </c>
      <c r="I138" s="17">
        <v>17103</v>
      </c>
      <c r="J138" s="17">
        <f t="shared" si="9"/>
        <v>502240</v>
      </c>
      <c r="K138" s="9"/>
      <c r="L138" s="9"/>
    </row>
    <row r="139" spans="2:12" hidden="1" x14ac:dyDescent="0.25">
      <c r="B139" s="6"/>
      <c r="C139" s="37" t="s">
        <v>20</v>
      </c>
      <c r="D139" s="18" t="s">
        <v>30</v>
      </c>
      <c r="E139" s="17">
        <v>241026</v>
      </c>
      <c r="F139" s="17">
        <v>106679</v>
      </c>
      <c r="G139" s="17">
        <v>21995</v>
      </c>
      <c r="H139" s="17">
        <v>46528</v>
      </c>
      <c r="I139" s="17">
        <v>17621</v>
      </c>
      <c r="J139" s="17">
        <f>SUM(E139:I139)</f>
        <v>433849</v>
      </c>
      <c r="K139" s="9"/>
      <c r="L139" s="9"/>
    </row>
    <row r="140" spans="2:12" hidden="1" x14ac:dyDescent="0.25">
      <c r="B140" s="6"/>
      <c r="C140" s="37" t="s">
        <v>19</v>
      </c>
      <c r="D140" s="18" t="s">
        <v>31</v>
      </c>
      <c r="E140" s="17">
        <v>241189</v>
      </c>
      <c r="F140" s="17">
        <v>80926</v>
      </c>
      <c r="G140" s="17">
        <v>10882</v>
      </c>
      <c r="H140" s="17">
        <v>32770</v>
      </c>
      <c r="I140" s="17">
        <v>18547</v>
      </c>
      <c r="J140" s="17">
        <f>SUM(E140:I140)</f>
        <v>384314</v>
      </c>
      <c r="K140" s="9"/>
      <c r="L140" s="9"/>
    </row>
    <row r="141" spans="2:12" hidden="1" x14ac:dyDescent="0.25">
      <c r="B141" s="6"/>
      <c r="C141" s="16" t="s">
        <v>32</v>
      </c>
      <c r="D141" s="18" t="s">
        <v>22</v>
      </c>
      <c r="E141" s="17">
        <v>239951</v>
      </c>
      <c r="F141" s="17">
        <v>32018</v>
      </c>
      <c r="G141" s="17">
        <v>24637</v>
      </c>
      <c r="H141" s="17">
        <v>45005</v>
      </c>
      <c r="I141" s="17">
        <v>18818</v>
      </c>
      <c r="J141" s="17">
        <f t="shared" ref="J141:J144" si="10">SUM(E141:I141)</f>
        <v>360429</v>
      </c>
      <c r="K141" s="9"/>
      <c r="L141" s="9"/>
    </row>
    <row r="142" spans="2:12" hidden="1" x14ac:dyDescent="0.25">
      <c r="B142" s="6"/>
      <c r="C142" s="16"/>
      <c r="D142" s="18"/>
      <c r="E142" s="17"/>
      <c r="F142" s="17"/>
      <c r="G142" s="17"/>
      <c r="H142" s="17"/>
      <c r="I142" s="17"/>
      <c r="J142" s="17">
        <f t="shared" si="10"/>
        <v>0</v>
      </c>
      <c r="K142" s="9"/>
      <c r="L142" s="9"/>
    </row>
    <row r="143" spans="2:12" hidden="1" x14ac:dyDescent="0.25">
      <c r="B143" s="6"/>
      <c r="C143" s="16"/>
      <c r="D143" s="18"/>
      <c r="E143" s="17"/>
      <c r="F143" s="17"/>
      <c r="G143" s="17"/>
      <c r="H143" s="17"/>
      <c r="I143" s="17"/>
      <c r="J143" s="17">
        <f t="shared" si="10"/>
        <v>0</v>
      </c>
      <c r="K143" s="9"/>
      <c r="L143" s="9"/>
    </row>
    <row r="144" spans="2:12" hidden="1" x14ac:dyDescent="0.25">
      <c r="B144" s="6"/>
      <c r="C144" s="16"/>
      <c r="D144" s="18"/>
      <c r="E144" s="17"/>
      <c r="F144" s="17"/>
      <c r="G144" s="17"/>
      <c r="H144" s="17"/>
      <c r="I144" s="17"/>
      <c r="J144" s="24">
        <f t="shared" si="10"/>
        <v>0</v>
      </c>
      <c r="K144" s="9"/>
      <c r="L144" s="9"/>
    </row>
    <row r="145" spans="2:12" hidden="1" x14ac:dyDescent="0.25">
      <c r="B145" s="6"/>
      <c r="C145" s="25"/>
      <c r="D145" s="26"/>
      <c r="E145" s="27"/>
      <c r="F145" s="27"/>
      <c r="G145" s="27"/>
      <c r="H145" s="27"/>
      <c r="I145" s="27"/>
      <c r="J145" s="28"/>
      <c r="K145" s="9"/>
      <c r="L145" s="9"/>
    </row>
    <row r="146" spans="2:12" hidden="1" x14ac:dyDescent="0.25">
      <c r="B146" s="6"/>
      <c r="C146" s="19"/>
      <c r="D146" s="29"/>
      <c r="E146" s="8"/>
      <c r="F146" s="8"/>
      <c r="G146" s="8"/>
      <c r="H146" s="8"/>
      <c r="I146" s="8"/>
      <c r="J146" s="30"/>
      <c r="K146" s="9"/>
      <c r="L146" s="9"/>
    </row>
    <row r="147" spans="2:12" hidden="1" x14ac:dyDescent="0.25">
      <c r="B147" s="6"/>
      <c r="C147" s="34"/>
      <c r="D147" s="14"/>
      <c r="E147" s="8"/>
      <c r="F147" s="8"/>
      <c r="G147" s="8"/>
      <c r="H147" s="8"/>
      <c r="I147" s="8"/>
      <c r="J147" s="8"/>
      <c r="K147" s="9"/>
      <c r="L147" s="9"/>
    </row>
    <row r="148" spans="2:12" hidden="1" x14ac:dyDescent="0.25">
      <c r="B148" s="6"/>
      <c r="C148" s="34"/>
      <c r="D148" s="29"/>
      <c r="E148" s="8"/>
      <c r="F148" s="8"/>
      <c r="G148" s="8"/>
      <c r="H148" s="8"/>
      <c r="I148" s="8"/>
      <c r="J148" s="8"/>
      <c r="K148" s="9"/>
      <c r="L148" s="9"/>
    </row>
    <row r="149" spans="2:12" hidden="1" x14ac:dyDescent="0.25">
      <c r="B149" s="6"/>
      <c r="C149" s="34"/>
      <c r="D149" s="29"/>
      <c r="E149" s="8"/>
      <c r="F149" s="8"/>
      <c r="G149" s="8"/>
      <c r="H149" s="8"/>
      <c r="I149" s="8"/>
      <c r="J149" s="8"/>
      <c r="K149" s="9"/>
      <c r="L149" s="9"/>
    </row>
    <row r="150" spans="2:12" hidden="1" x14ac:dyDescent="0.25">
      <c r="B150" s="6"/>
      <c r="C150" s="7"/>
      <c r="D150" s="29"/>
      <c r="E150" s="8"/>
      <c r="F150" s="8"/>
      <c r="G150" s="8"/>
      <c r="H150" s="8"/>
      <c r="I150" s="8"/>
      <c r="J150" s="8"/>
      <c r="K150" s="9"/>
      <c r="L150" s="9"/>
    </row>
    <row r="151" spans="2:12" hidden="1" x14ac:dyDescent="0.25">
      <c r="B151" s="6"/>
      <c r="C151" s="7"/>
      <c r="D151" s="29"/>
      <c r="E151" s="8"/>
      <c r="F151" s="8"/>
      <c r="G151" s="8"/>
      <c r="H151" s="8"/>
      <c r="I151" s="8"/>
      <c r="J151" s="8"/>
      <c r="K151" s="9"/>
      <c r="L151" s="9"/>
    </row>
    <row r="152" spans="2:12" hidden="1" x14ac:dyDescent="0.25">
      <c r="B152" s="6"/>
      <c r="C152" s="7"/>
      <c r="D152" s="29"/>
      <c r="E152" s="8"/>
      <c r="F152" s="8"/>
      <c r="G152" s="8"/>
      <c r="H152" s="8"/>
      <c r="I152" s="8"/>
      <c r="J152" s="8"/>
      <c r="K152" s="9"/>
      <c r="L152" s="9"/>
    </row>
    <row r="153" spans="2:12" hidden="1" x14ac:dyDescent="0.25">
      <c r="B153" s="6"/>
      <c r="C153" s="31"/>
      <c r="D153" s="31"/>
      <c r="E153" s="8"/>
      <c r="F153" s="8"/>
      <c r="G153" s="8"/>
      <c r="H153" s="8"/>
      <c r="I153" s="8"/>
      <c r="J153" s="30"/>
      <c r="K153" s="9"/>
      <c r="L153" s="9"/>
    </row>
    <row r="154" spans="2:12" hidden="1" x14ac:dyDescent="0.25">
      <c r="B154" s="6"/>
      <c r="C154" s="31"/>
      <c r="D154" s="31"/>
      <c r="E154" s="8"/>
      <c r="F154" s="8"/>
      <c r="G154" s="8"/>
      <c r="H154" s="8"/>
      <c r="I154" s="8"/>
      <c r="J154" s="30"/>
      <c r="K154" s="9"/>
      <c r="L154" s="9"/>
    </row>
    <row r="155" spans="2:12" hidden="1" x14ac:dyDescent="0.25">
      <c r="B155" s="6"/>
      <c r="C155" s="31"/>
      <c r="D155" s="32"/>
      <c r="E155" s="8"/>
      <c r="F155" s="8"/>
      <c r="G155" s="8"/>
      <c r="H155" s="8"/>
      <c r="I155" s="8"/>
      <c r="J155" s="8"/>
      <c r="K155" s="9"/>
      <c r="L155" s="9"/>
    </row>
    <row r="156" spans="2:12" hidden="1" x14ac:dyDescent="0.25">
      <c r="B156" s="6"/>
      <c r="C156" s="22"/>
      <c r="D156" s="22"/>
      <c r="E156" s="22"/>
      <c r="F156" s="22"/>
      <c r="G156" s="22"/>
      <c r="H156" s="22"/>
      <c r="I156" s="22"/>
      <c r="J156" s="22"/>
      <c r="K156" s="9"/>
      <c r="L156" s="9"/>
    </row>
    <row r="157" spans="2:12" hidden="1" x14ac:dyDescent="0.25">
      <c r="B157" s="6"/>
      <c r="C157" s="16"/>
      <c r="D157" s="18"/>
      <c r="E157" s="17"/>
      <c r="F157" s="17"/>
      <c r="G157" s="17"/>
      <c r="H157" s="17"/>
      <c r="I157" s="17"/>
      <c r="J157" s="17">
        <f>SUM(E157:I157)</f>
        <v>0</v>
      </c>
      <c r="K157" s="9"/>
      <c r="L157" s="9"/>
    </row>
    <row r="158" spans="2:12" hidden="1" x14ac:dyDescent="0.25">
      <c r="B158" s="6"/>
      <c r="C158" s="16"/>
      <c r="D158" s="18"/>
      <c r="E158" s="17"/>
      <c r="F158" s="17"/>
      <c r="G158" s="17"/>
      <c r="H158" s="17"/>
      <c r="I158" s="17"/>
      <c r="J158" s="17">
        <f>SUM(E158:I158)</f>
        <v>0</v>
      </c>
      <c r="K158" s="9"/>
      <c r="L158" s="9"/>
    </row>
    <row r="159" spans="2:12" hidden="1" x14ac:dyDescent="0.25">
      <c r="B159" s="6"/>
      <c r="C159" s="16"/>
      <c r="D159" s="18"/>
      <c r="E159" s="17"/>
      <c r="F159" s="17"/>
      <c r="G159" s="17"/>
      <c r="H159" s="17"/>
      <c r="I159" s="17"/>
      <c r="J159" s="17">
        <f t="shared" ref="J159" si="11">SUM(E159:I159)</f>
        <v>0</v>
      </c>
      <c r="K159" s="9"/>
      <c r="L159" s="9"/>
    </row>
    <row r="160" spans="2:12" hidden="1" x14ac:dyDescent="0.25">
      <c r="B160" s="6"/>
      <c r="C160" s="16"/>
      <c r="D160" s="18"/>
      <c r="E160" s="17"/>
      <c r="F160" s="17"/>
      <c r="G160" s="17"/>
      <c r="H160" s="17"/>
      <c r="I160" s="17"/>
      <c r="J160" s="17">
        <f>SUM(E160:I160)</f>
        <v>0</v>
      </c>
      <c r="K160" s="9"/>
      <c r="L160" s="9"/>
    </row>
    <row r="161" spans="2:12" hidden="1" x14ac:dyDescent="0.25">
      <c r="B161" s="6"/>
      <c r="C161" s="7"/>
      <c r="D161" s="8"/>
      <c r="E161" s="8"/>
      <c r="F161" s="8"/>
      <c r="G161" s="8"/>
      <c r="H161" s="8"/>
      <c r="I161" s="7"/>
      <c r="J161" s="7"/>
      <c r="K161" s="9"/>
      <c r="L161" s="9"/>
    </row>
    <row r="162" spans="2:12" hidden="1" x14ac:dyDescent="0.25">
      <c r="B162" s="6"/>
      <c r="C162" s="19"/>
      <c r="D162" s="8"/>
      <c r="E162" s="8"/>
      <c r="F162" s="8"/>
      <c r="G162" s="8"/>
      <c r="H162" s="8"/>
      <c r="I162" s="7"/>
      <c r="J162" s="7"/>
      <c r="K162" s="9"/>
      <c r="L162" s="9"/>
    </row>
    <row r="163" spans="2:12" hidden="1" x14ac:dyDescent="0.25">
      <c r="B163" s="6"/>
      <c r="C163" s="19"/>
      <c r="D163" s="8"/>
      <c r="E163" s="8"/>
      <c r="F163" s="8"/>
      <c r="G163" s="8"/>
      <c r="H163" s="8"/>
      <c r="I163" s="7"/>
      <c r="J163" s="7"/>
      <c r="K163" s="9"/>
      <c r="L163" s="9"/>
    </row>
    <row r="164" spans="2:12" hidden="1" x14ac:dyDescent="0.25">
      <c r="B164" s="6"/>
      <c r="C164" s="19"/>
      <c r="D164" s="8"/>
      <c r="E164" s="8"/>
      <c r="F164" s="8"/>
      <c r="G164" s="8"/>
      <c r="H164" s="8"/>
      <c r="I164" s="7"/>
      <c r="J164" s="7"/>
      <c r="K164" s="9"/>
      <c r="L164" s="9"/>
    </row>
    <row r="165" spans="2:12" hidden="1" x14ac:dyDescent="0.25">
      <c r="B165" s="6"/>
      <c r="C165" s="25"/>
      <c r="D165" s="8"/>
      <c r="E165" s="8"/>
      <c r="F165" s="8"/>
      <c r="G165" s="8"/>
      <c r="H165" s="8"/>
      <c r="I165" s="7"/>
      <c r="J165" s="7"/>
      <c r="K165" s="9"/>
      <c r="L165" s="9"/>
    </row>
    <row r="166" spans="2:12" ht="15.75" hidden="1" thickBot="1" x14ac:dyDescent="0.3">
      <c r="B166" s="10"/>
      <c r="C166" s="35"/>
      <c r="D166" s="11"/>
      <c r="E166" s="11"/>
      <c r="F166" s="11"/>
      <c r="G166" s="11"/>
      <c r="H166" s="12"/>
      <c r="I166" s="12"/>
      <c r="J166" s="12"/>
      <c r="K166" s="13"/>
      <c r="L166" s="13"/>
    </row>
    <row r="167" spans="2:12" ht="15.75" hidden="1" thickTop="1" x14ac:dyDescent="0.25"/>
    <row r="168" spans="2:12" hidden="1" x14ac:dyDescent="0.25"/>
    <row r="169" spans="2:12" hidden="1" x14ac:dyDescent="0.25"/>
    <row r="170" spans="2:12" hidden="1" x14ac:dyDescent="0.25"/>
  </sheetData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cp:lastPrinted>2014-03-06T06:21:23Z</cp:lastPrinted>
  <dcterms:created xsi:type="dcterms:W3CDTF">2013-03-18T06:27:31Z</dcterms:created>
  <dcterms:modified xsi:type="dcterms:W3CDTF">2014-04-29T22:25:01Z</dcterms:modified>
</cp:coreProperties>
</file>