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20" windowWidth="19875" windowHeight="765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Sheet1!$A$1:$L$32</definedName>
  </definedNames>
  <calcPr calcId="145621"/>
</workbook>
</file>

<file path=xl/calcChain.xml><?xml version="1.0" encoding="utf-8"?>
<calcChain xmlns="http://schemas.openxmlformats.org/spreadsheetml/2006/main">
  <c r="M21" i="1" l="1"/>
  <c r="J8" i="1"/>
  <c r="J5" i="1"/>
  <c r="J6" i="1"/>
  <c r="J7" i="1"/>
  <c r="J15" i="1"/>
  <c r="J9" i="1"/>
  <c r="J11" i="1"/>
  <c r="J12" i="1"/>
  <c r="J13" i="1"/>
  <c r="J14" i="1"/>
  <c r="J16" i="1"/>
</calcChain>
</file>

<file path=xl/sharedStrings.xml><?xml version="1.0" encoding="utf-8"?>
<sst xmlns="http://schemas.openxmlformats.org/spreadsheetml/2006/main" count="70" uniqueCount="48">
  <si>
    <t>Base compensation</t>
  </si>
  <si>
    <t>Bonus &amp; incentive pay</t>
  </si>
  <si>
    <t>Other compensation</t>
  </si>
  <si>
    <t>Nontaxable benefits</t>
  </si>
  <si>
    <t>Retirement/ deferred compensation</t>
  </si>
  <si>
    <t>Name</t>
  </si>
  <si>
    <t>Title</t>
  </si>
  <si>
    <t>TOTAL</t>
  </si>
  <si>
    <t>Legacy 2011 Executive Compensation</t>
  </si>
  <si>
    <t>Legacy 2012 Executive Compensation</t>
  </si>
  <si>
    <t>Robert J Pallari</t>
  </si>
  <si>
    <t>former CEO</t>
  </si>
  <si>
    <t>Richard Gibson</t>
  </si>
  <si>
    <t>senior vp, chief info officer, through March 2010</t>
  </si>
  <si>
    <t>Pamela S Vukovich</t>
  </si>
  <si>
    <t>svp &amp; cfo</t>
  </si>
  <si>
    <t>George J Brown</t>
  </si>
  <si>
    <t>CEO</t>
  </si>
  <si>
    <t>George Cioffi</t>
  </si>
  <si>
    <t>Chief medical officer</t>
  </si>
  <si>
    <t>Everett Newcomb III</t>
  </si>
  <si>
    <t>svp, chief operating officer</t>
  </si>
  <si>
    <t>Lori Morgan</t>
  </si>
  <si>
    <t>chief administrative officer, Emanuel</t>
  </si>
  <si>
    <t>Tony Melaragno</t>
  </si>
  <si>
    <t>chief administrative officer, Good Sam</t>
  </si>
  <si>
    <t>Allyson Anderson</t>
  </si>
  <si>
    <t>chief administrative officer, Meridian Park</t>
  </si>
  <si>
    <t>Gretchen Nichols</t>
  </si>
  <si>
    <t>chief administrative officer, Mt. Hood</t>
  </si>
  <si>
    <t>Campbell Groner</t>
  </si>
  <si>
    <t>svp, chief legal &amp; compliance officer</t>
  </si>
  <si>
    <t>Carol A Bradley</t>
  </si>
  <si>
    <t>chief nursing officer</t>
  </si>
  <si>
    <t>Former chief medical officer</t>
  </si>
  <si>
    <t>George Cioffi*</t>
  </si>
  <si>
    <t>* Left during 2012 fiscal year to work at Columbia University in New York.</t>
  </si>
  <si>
    <t>Tony Melaragno***</t>
  </si>
  <si>
    <t>*** Jonathan Avery replaced Melaragno in this position after the end of the fiscal year; Melaragno is now vp, behavioral health and oncology services</t>
  </si>
  <si>
    <t>David Eager</t>
  </si>
  <si>
    <t>CFO and treasurer</t>
  </si>
  <si>
    <t>svp, strategic planning &amp; business development</t>
  </si>
  <si>
    <t>Trent S Green</t>
  </si>
  <si>
    <t>former CFO</t>
  </si>
  <si>
    <t>Pamela S Vukovich**</t>
  </si>
  <si>
    <t>P. Campbell Groner III****</t>
  </si>
  <si>
    <t>** Severance payments</t>
  </si>
  <si>
    <t>**** Groner is no longer listed in Legacy's leadership directory, and appears to have been replaced by Rob DeWitt, who took over after fiscal year 2012.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</si>
</sst>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2" borderId="1" xfId="0" applyFill="1" applyBorder="1" applyAlignment="1">
      <alignment horizontal="centerContinuous"/>
    </xf>
    <xf numFmtId="164" fontId="1" fillId="2" borderId="2" xfId="0" applyNumberFormat="1" applyFont="1" applyFill="1" applyBorder="1" applyAlignment="1">
      <alignment horizontal="centerContinuous"/>
    </xf>
    <xf numFmtId="164" fontId="0" fillId="2" borderId="2" xfId="0" applyNumberFormat="1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2" borderId="4" xfId="0" applyFill="1" applyBorder="1"/>
    <xf numFmtId="0" fontId="0" fillId="2" borderId="0" xfId="0" applyFill="1" applyBorder="1"/>
    <xf numFmtId="164" fontId="0" fillId="2" borderId="0" xfId="0" applyNumberFormat="1" applyFill="1" applyBorder="1"/>
    <xf numFmtId="0" fontId="0" fillId="2" borderId="5" xfId="0" applyFill="1" applyBorder="1"/>
    <xf numFmtId="0" fontId="0" fillId="2" borderId="6" xfId="0" applyFill="1" applyBorder="1"/>
    <xf numFmtId="164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164" fontId="0" fillId="2" borderId="0" xfId="0" applyNumberFormat="1" applyFill="1"/>
    <xf numFmtId="0" fontId="0" fillId="2" borderId="9" xfId="0" applyFill="1" applyBorder="1"/>
    <xf numFmtId="164" fontId="0" fillId="2" borderId="9" xfId="0" applyNumberFormat="1" applyFill="1" applyBorder="1"/>
    <xf numFmtId="164" fontId="0" fillId="2" borderId="9" xfId="0" applyNumberFormat="1" applyFill="1" applyBorder="1" applyAlignment="1">
      <alignment wrapText="1"/>
    </xf>
    <xf numFmtId="0" fontId="2" fillId="2" borderId="0" xfId="0" applyFon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164" fontId="0" fillId="2" borderId="10" xfId="0" applyNumberFormat="1" applyFill="1" applyBorder="1"/>
    <xf numFmtId="10" fontId="0" fillId="2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2"/>
  <sheetViews>
    <sheetView tabSelected="1" topLeftCell="A29" workbookViewId="0">
      <selection activeCell="L42" sqref="L42"/>
    </sheetView>
  </sheetViews>
  <sheetFormatPr defaultRowHeight="15" x14ac:dyDescent="0.25"/>
  <cols>
    <col min="1" max="1" width="4.7109375" style="14" customWidth="1"/>
    <col min="2" max="2" width="4.140625" style="14" customWidth="1"/>
    <col min="3" max="3" width="28.42578125" style="15" bestFit="1" customWidth="1"/>
    <col min="4" max="4" width="16.28515625" style="15" customWidth="1"/>
    <col min="5" max="5" width="15.85546875" style="15" customWidth="1"/>
    <col min="6" max="6" width="19.28515625" style="15" customWidth="1"/>
    <col min="7" max="7" width="17.28515625" style="15" customWidth="1"/>
    <col min="8" max="8" width="15" style="14" customWidth="1"/>
    <col min="9" max="9" width="13.140625" style="14" customWidth="1"/>
    <col min="10" max="10" width="10.140625" style="14" bestFit="1" customWidth="1"/>
    <col min="11" max="11" width="3.85546875" style="14" customWidth="1"/>
    <col min="12" max="16384" width="9.140625" style="14"/>
  </cols>
  <sheetData>
    <row r="2" spans="2:14" ht="15.75" thickBot="1" x14ac:dyDescent="0.3"/>
    <row r="3" spans="2:14" ht="30" customHeight="1" thickTop="1" x14ac:dyDescent="0.25">
      <c r="B3" s="1"/>
      <c r="C3" s="2" t="s">
        <v>9</v>
      </c>
      <c r="D3" s="3"/>
      <c r="E3" s="3"/>
      <c r="F3" s="3"/>
      <c r="G3" s="3"/>
      <c r="H3" s="4"/>
      <c r="I3" s="4"/>
      <c r="J3" s="4"/>
      <c r="K3" s="5"/>
    </row>
    <row r="4" spans="2:14" ht="45" x14ac:dyDescent="0.25">
      <c r="B4" s="6"/>
      <c r="C4" s="16" t="s">
        <v>5</v>
      </c>
      <c r="D4" s="17" t="s">
        <v>6</v>
      </c>
      <c r="E4" s="18" t="s">
        <v>0</v>
      </c>
      <c r="F4" s="18" t="s">
        <v>1</v>
      </c>
      <c r="G4" s="18" t="s">
        <v>2</v>
      </c>
      <c r="H4" s="18" t="s">
        <v>4</v>
      </c>
      <c r="I4" s="18" t="s">
        <v>3</v>
      </c>
      <c r="J4" s="18" t="s">
        <v>7</v>
      </c>
      <c r="K4" s="9"/>
    </row>
    <row r="5" spans="2:14" x14ac:dyDescent="0.25">
      <c r="B5" s="6"/>
      <c r="C5" s="16" t="s">
        <v>16</v>
      </c>
      <c r="D5" s="18" t="s">
        <v>17</v>
      </c>
      <c r="E5" s="17">
        <v>917307</v>
      </c>
      <c r="F5" s="17">
        <v>255586</v>
      </c>
      <c r="G5" s="17">
        <v>277557</v>
      </c>
      <c r="H5" s="17">
        <v>333283</v>
      </c>
      <c r="I5" s="17">
        <v>48102</v>
      </c>
      <c r="J5" s="17">
        <f t="shared" ref="J5:J13" si="0">SUM(E5:I5)</f>
        <v>1831835</v>
      </c>
      <c r="K5" s="9"/>
      <c r="N5" s="23"/>
    </row>
    <row r="6" spans="2:14" ht="30" x14ac:dyDescent="0.25">
      <c r="B6" s="6"/>
      <c r="C6" s="16" t="s">
        <v>35</v>
      </c>
      <c r="D6" s="18" t="s">
        <v>34</v>
      </c>
      <c r="E6" s="17">
        <v>45789</v>
      </c>
      <c r="F6" s="17">
        <v>0</v>
      </c>
      <c r="G6" s="17">
        <v>309808</v>
      </c>
      <c r="H6" s="17">
        <v>60468</v>
      </c>
      <c r="I6" s="17">
        <v>4773</v>
      </c>
      <c r="J6" s="17">
        <f t="shared" si="0"/>
        <v>420838</v>
      </c>
      <c r="K6" s="9"/>
      <c r="N6" s="23"/>
    </row>
    <row r="7" spans="2:14" ht="30" x14ac:dyDescent="0.25">
      <c r="B7" s="6"/>
      <c r="C7" s="16" t="s">
        <v>20</v>
      </c>
      <c r="D7" s="18" t="s">
        <v>21</v>
      </c>
      <c r="E7" s="17">
        <v>554392</v>
      </c>
      <c r="F7" s="17">
        <v>120963</v>
      </c>
      <c r="G7" s="17">
        <v>16202</v>
      </c>
      <c r="H7" s="17">
        <v>154048</v>
      </c>
      <c r="I7" s="17">
        <v>32389</v>
      </c>
      <c r="J7" s="17">
        <f>SUM(E7:I7)</f>
        <v>877994</v>
      </c>
      <c r="K7" s="9"/>
    </row>
    <row r="8" spans="2:14" ht="60" x14ac:dyDescent="0.25">
      <c r="B8" s="6"/>
      <c r="C8" s="20" t="s">
        <v>42</v>
      </c>
      <c r="D8" s="21" t="s">
        <v>41</v>
      </c>
      <c r="E8" s="22">
        <v>325288</v>
      </c>
      <c r="F8" s="22">
        <v>59154</v>
      </c>
      <c r="G8" s="22">
        <v>38780</v>
      </c>
      <c r="H8" s="22">
        <v>45194</v>
      </c>
      <c r="I8" s="22">
        <v>30644</v>
      </c>
      <c r="J8" s="17">
        <f>SUM(E8:I8)</f>
        <v>499060</v>
      </c>
      <c r="K8" s="9"/>
    </row>
    <row r="9" spans="2:14" ht="30" x14ac:dyDescent="0.25">
      <c r="B9" s="6"/>
      <c r="C9" s="16" t="s">
        <v>39</v>
      </c>
      <c r="D9" s="18" t="s">
        <v>40</v>
      </c>
      <c r="E9" s="17">
        <v>540010</v>
      </c>
      <c r="F9" s="17">
        <v>115900</v>
      </c>
      <c r="G9" s="17">
        <v>5752</v>
      </c>
      <c r="H9" s="17">
        <v>30212</v>
      </c>
      <c r="I9" s="17">
        <v>29584</v>
      </c>
      <c r="J9" s="17">
        <f t="shared" si="0"/>
        <v>721458</v>
      </c>
      <c r="K9" s="9"/>
    </row>
    <row r="10" spans="2:14" x14ac:dyDescent="0.25">
      <c r="B10" s="6"/>
      <c r="C10" s="16" t="s">
        <v>44</v>
      </c>
      <c r="D10" s="18" t="s">
        <v>43</v>
      </c>
      <c r="E10" s="17"/>
      <c r="F10" s="17"/>
      <c r="G10" s="17"/>
      <c r="H10" s="17"/>
      <c r="I10" s="17"/>
      <c r="J10" s="17">
        <v>230511</v>
      </c>
      <c r="K10" s="9"/>
      <c r="L10" s="15"/>
    </row>
    <row r="11" spans="2:14" ht="45" x14ac:dyDescent="0.25">
      <c r="B11" s="6"/>
      <c r="C11" s="16" t="s">
        <v>22</v>
      </c>
      <c r="D11" s="18" t="s">
        <v>23</v>
      </c>
      <c r="E11" s="17">
        <v>391816</v>
      </c>
      <c r="F11" s="17">
        <v>21948</v>
      </c>
      <c r="G11" s="17">
        <v>38553</v>
      </c>
      <c r="H11" s="17">
        <v>56278</v>
      </c>
      <c r="I11" s="17">
        <v>27844</v>
      </c>
      <c r="J11" s="17">
        <f t="shared" si="0"/>
        <v>536439</v>
      </c>
      <c r="K11" s="9"/>
    </row>
    <row r="12" spans="2:14" ht="60" x14ac:dyDescent="0.25">
      <c r="B12" s="6"/>
      <c r="C12" s="16" t="s">
        <v>37</v>
      </c>
      <c r="D12" s="18" t="s">
        <v>25</v>
      </c>
      <c r="E12" s="17">
        <v>353056</v>
      </c>
      <c r="F12" s="17">
        <v>18642</v>
      </c>
      <c r="G12" s="17">
        <v>10199</v>
      </c>
      <c r="H12" s="17">
        <v>44887</v>
      </c>
      <c r="I12" s="17">
        <v>29287</v>
      </c>
      <c r="J12" s="17">
        <f t="shared" si="0"/>
        <v>456071</v>
      </c>
      <c r="K12" s="9"/>
    </row>
    <row r="13" spans="2:14" ht="60" x14ac:dyDescent="0.25">
      <c r="B13" s="6"/>
      <c r="C13" s="16" t="s">
        <v>26</v>
      </c>
      <c r="D13" s="18" t="s">
        <v>27</v>
      </c>
      <c r="E13" s="17">
        <v>272142</v>
      </c>
      <c r="F13" s="17">
        <v>15215</v>
      </c>
      <c r="G13" s="17">
        <v>12572</v>
      </c>
      <c r="H13" s="17">
        <v>36159</v>
      </c>
      <c r="I13" s="17">
        <v>27150</v>
      </c>
      <c r="J13" s="17">
        <f t="shared" si="0"/>
        <v>363238</v>
      </c>
      <c r="K13" s="9"/>
    </row>
    <row r="14" spans="2:14" ht="45" x14ac:dyDescent="0.25">
      <c r="B14" s="6"/>
      <c r="C14" s="16" t="s">
        <v>28</v>
      </c>
      <c r="D14" s="18" t="s">
        <v>29</v>
      </c>
      <c r="E14" s="17">
        <v>249312</v>
      </c>
      <c r="F14" s="17">
        <v>15971</v>
      </c>
      <c r="G14" s="17">
        <v>4989</v>
      </c>
      <c r="H14" s="17">
        <v>32682</v>
      </c>
      <c r="I14" s="17">
        <v>23163</v>
      </c>
      <c r="J14" s="17">
        <f>SUM(E14:I14)</f>
        <v>326117</v>
      </c>
      <c r="K14" s="9"/>
    </row>
    <row r="15" spans="2:14" ht="45" x14ac:dyDescent="0.25">
      <c r="B15" s="6"/>
      <c r="C15" s="16" t="s">
        <v>45</v>
      </c>
      <c r="D15" s="18" t="s">
        <v>31</v>
      </c>
      <c r="E15" s="17">
        <v>353473</v>
      </c>
      <c r="F15" s="17">
        <v>68821</v>
      </c>
      <c r="G15" s="17">
        <v>112563</v>
      </c>
      <c r="H15" s="17">
        <v>89507</v>
      </c>
      <c r="I15" s="17">
        <v>40776</v>
      </c>
      <c r="J15" s="17">
        <f>SUM(E15:I15)</f>
        <v>665140</v>
      </c>
      <c r="K15" s="9"/>
    </row>
    <row r="16" spans="2:14" ht="30" x14ac:dyDescent="0.25">
      <c r="B16" s="6"/>
      <c r="C16" s="16" t="s">
        <v>32</v>
      </c>
      <c r="D16" s="18" t="s">
        <v>33</v>
      </c>
      <c r="E16" s="17">
        <v>323730</v>
      </c>
      <c r="F16" s="17">
        <v>58211</v>
      </c>
      <c r="G16" s="17">
        <v>47538</v>
      </c>
      <c r="H16" s="17">
        <v>47366</v>
      </c>
      <c r="I16" s="17">
        <v>33884</v>
      </c>
      <c r="J16" s="17">
        <f t="shared" ref="J16" si="1">SUM(E16:I16)</f>
        <v>510729</v>
      </c>
      <c r="K16" s="9"/>
    </row>
    <row r="17" spans="2:13" x14ac:dyDescent="0.25">
      <c r="B17" s="6"/>
      <c r="C17" s="7"/>
      <c r="D17" s="8"/>
      <c r="E17" s="8"/>
      <c r="F17" s="8"/>
      <c r="G17" s="8"/>
      <c r="H17" s="8"/>
      <c r="I17" s="7"/>
      <c r="J17" s="7"/>
      <c r="K17" s="9"/>
    </row>
    <row r="18" spans="2:13" x14ac:dyDescent="0.25">
      <c r="B18" s="6"/>
      <c r="C18" s="19" t="s">
        <v>36</v>
      </c>
      <c r="D18" s="8"/>
      <c r="E18" s="8"/>
      <c r="F18" s="8"/>
      <c r="G18" s="8"/>
      <c r="H18" s="8"/>
      <c r="I18" s="7"/>
      <c r="J18" s="7"/>
      <c r="K18" s="9"/>
    </row>
    <row r="19" spans="2:13" x14ac:dyDescent="0.25">
      <c r="B19" s="6"/>
      <c r="C19" s="19" t="s">
        <v>46</v>
      </c>
      <c r="D19" s="8"/>
      <c r="E19" s="8"/>
      <c r="F19" s="8"/>
      <c r="G19" s="8"/>
      <c r="H19" s="8"/>
      <c r="I19" s="7"/>
      <c r="J19" s="7"/>
      <c r="K19" s="9"/>
    </row>
    <row r="20" spans="2:13" x14ac:dyDescent="0.25">
      <c r="B20" s="6"/>
      <c r="C20" s="19" t="s">
        <v>38</v>
      </c>
      <c r="D20" s="8"/>
      <c r="E20" s="8"/>
      <c r="F20" s="8"/>
      <c r="G20" s="8"/>
      <c r="H20" s="8"/>
      <c r="I20" s="7"/>
      <c r="J20" s="7"/>
      <c r="K20" s="9"/>
    </row>
    <row r="21" spans="2:13" x14ac:dyDescent="0.25">
      <c r="B21" s="6"/>
      <c r="C21" s="19" t="s">
        <v>47</v>
      </c>
      <c r="D21" s="8"/>
      <c r="E21" s="8"/>
      <c r="F21" s="8"/>
      <c r="G21" s="8"/>
      <c r="H21" s="8"/>
      <c r="I21" s="7"/>
      <c r="J21" s="7"/>
      <c r="K21" s="9"/>
      <c r="M21" s="15">
        <f>SUM(F5:F16)</f>
        <v>750411</v>
      </c>
    </row>
    <row r="22" spans="2:13" ht="15.75" thickBot="1" x14ac:dyDescent="0.3">
      <c r="B22" s="10"/>
      <c r="C22" s="11"/>
      <c r="D22" s="11"/>
      <c r="E22" s="11"/>
      <c r="F22" s="11"/>
      <c r="G22" s="11"/>
      <c r="H22" s="12"/>
      <c r="I22" s="12"/>
      <c r="J22" s="12"/>
      <c r="K22" s="13"/>
    </row>
    <row r="23" spans="2:13" ht="16.5" thickTop="1" thickBot="1" x14ac:dyDescent="0.3"/>
    <row r="24" spans="2:13" ht="15.75" thickTop="1" x14ac:dyDescent="0.25">
      <c r="B24" s="1"/>
      <c r="C24" s="2" t="s">
        <v>8</v>
      </c>
      <c r="D24" s="3"/>
      <c r="E24" s="3"/>
      <c r="F24" s="3"/>
      <c r="G24" s="3"/>
      <c r="H24" s="4"/>
      <c r="I24" s="4"/>
      <c r="J24" s="4"/>
      <c r="K24" s="5"/>
    </row>
    <row r="25" spans="2:13" ht="45" x14ac:dyDescent="0.25">
      <c r="B25" s="6"/>
      <c r="C25" s="16" t="s">
        <v>5</v>
      </c>
      <c r="D25" s="17" t="s">
        <v>6</v>
      </c>
      <c r="E25" s="18" t="s">
        <v>0</v>
      </c>
      <c r="F25" s="18" t="s">
        <v>1</v>
      </c>
      <c r="G25" s="18" t="s">
        <v>2</v>
      </c>
      <c r="H25" s="18" t="s">
        <v>4</v>
      </c>
      <c r="I25" s="18" t="s">
        <v>3</v>
      </c>
      <c r="J25" s="18" t="s">
        <v>7</v>
      </c>
      <c r="K25" s="9"/>
    </row>
    <row r="26" spans="2:13" x14ac:dyDescent="0.25">
      <c r="B26" s="6"/>
      <c r="C26" s="16" t="s">
        <v>10</v>
      </c>
      <c r="D26" s="18" t="s">
        <v>11</v>
      </c>
      <c r="E26" s="17">
        <v>0</v>
      </c>
      <c r="F26" s="17">
        <v>0</v>
      </c>
      <c r="G26" s="17">
        <v>460485</v>
      </c>
      <c r="H26" s="17">
        <v>0</v>
      </c>
      <c r="I26" s="17">
        <v>25878</v>
      </c>
      <c r="J26" s="17">
        <v>486363</v>
      </c>
      <c r="K26" s="9"/>
    </row>
    <row r="27" spans="2:13" ht="60" x14ac:dyDescent="0.25">
      <c r="B27" s="6"/>
      <c r="C27" s="16" t="s">
        <v>12</v>
      </c>
      <c r="D27" s="18" t="s">
        <v>13</v>
      </c>
      <c r="E27" s="17">
        <v>98351</v>
      </c>
      <c r="F27" s="17"/>
      <c r="G27" s="17">
        <v>340181</v>
      </c>
      <c r="H27" s="17">
        <v>24309</v>
      </c>
      <c r="I27" s="17">
        <v>18722</v>
      </c>
      <c r="J27" s="17">
        <v>481563</v>
      </c>
      <c r="K27" s="9"/>
    </row>
    <row r="28" spans="2:13" x14ac:dyDescent="0.25">
      <c r="B28" s="6"/>
      <c r="C28" s="16" t="s">
        <v>14</v>
      </c>
      <c r="D28" s="18" t="s">
        <v>15</v>
      </c>
      <c r="E28" s="17">
        <v>441515</v>
      </c>
      <c r="F28" s="17"/>
      <c r="G28" s="17">
        <v>58038</v>
      </c>
      <c r="H28" s="17">
        <v>179774</v>
      </c>
      <c r="I28" s="17">
        <v>26685</v>
      </c>
      <c r="J28" s="17">
        <v>706012</v>
      </c>
      <c r="K28" s="9"/>
    </row>
    <row r="29" spans="2:13" x14ac:dyDescent="0.25">
      <c r="B29" s="6"/>
      <c r="C29" s="16" t="s">
        <v>16</v>
      </c>
      <c r="D29" s="18" t="s">
        <v>17</v>
      </c>
      <c r="E29" s="17">
        <v>766346</v>
      </c>
      <c r="F29" s="17"/>
      <c r="G29" s="17">
        <v>62178</v>
      </c>
      <c r="H29" s="17">
        <v>181121</v>
      </c>
      <c r="I29" s="17">
        <v>44306</v>
      </c>
      <c r="J29" s="17">
        <v>1053951</v>
      </c>
      <c r="K29" s="9"/>
    </row>
    <row r="30" spans="2:13" ht="30" x14ac:dyDescent="0.25">
      <c r="B30" s="6"/>
      <c r="C30" s="16" t="s">
        <v>18</v>
      </c>
      <c r="D30" s="18" t="s">
        <v>19</v>
      </c>
      <c r="E30" s="17">
        <v>342133</v>
      </c>
      <c r="F30" s="17"/>
      <c r="G30" s="17">
        <v>5690</v>
      </c>
      <c r="H30" s="17">
        <v>125999</v>
      </c>
      <c r="I30" s="17">
        <v>26104</v>
      </c>
      <c r="J30" s="17">
        <v>499926</v>
      </c>
      <c r="K30" s="9"/>
    </row>
    <row r="31" spans="2:13" ht="30" x14ac:dyDescent="0.25">
      <c r="B31" s="6"/>
      <c r="C31" s="16" t="s">
        <v>20</v>
      </c>
      <c r="D31" s="18" t="s">
        <v>21</v>
      </c>
      <c r="E31" s="17">
        <v>385476</v>
      </c>
      <c r="F31" s="17">
        <v>30000</v>
      </c>
      <c r="G31" s="17">
        <v>10471</v>
      </c>
      <c r="H31" s="17">
        <v>72357</v>
      </c>
      <c r="I31" s="17">
        <v>23772</v>
      </c>
      <c r="J31" s="17">
        <v>522076</v>
      </c>
      <c r="K31" s="9"/>
    </row>
    <row r="32" spans="2:13" ht="45" x14ac:dyDescent="0.25">
      <c r="B32" s="6"/>
      <c r="C32" s="16" t="s">
        <v>22</v>
      </c>
      <c r="D32" s="18" t="s">
        <v>23</v>
      </c>
      <c r="E32" s="17">
        <v>384231</v>
      </c>
      <c r="F32" s="17"/>
      <c r="G32" s="17">
        <v>11738</v>
      </c>
      <c r="H32" s="17">
        <v>75972</v>
      </c>
      <c r="I32" s="17">
        <v>25603</v>
      </c>
      <c r="J32" s="17">
        <v>497544</v>
      </c>
      <c r="K32" s="9"/>
    </row>
    <row r="33" spans="2:11" ht="60" x14ac:dyDescent="0.25">
      <c r="B33" s="6"/>
      <c r="C33" s="16" t="s">
        <v>24</v>
      </c>
      <c r="D33" s="18" t="s">
        <v>25</v>
      </c>
      <c r="E33" s="17">
        <v>342041</v>
      </c>
      <c r="F33" s="17"/>
      <c r="G33" s="17">
        <v>12438</v>
      </c>
      <c r="H33" s="17">
        <v>91601</v>
      </c>
      <c r="I33" s="17">
        <v>25750</v>
      </c>
      <c r="J33" s="17">
        <v>471830</v>
      </c>
      <c r="K33" s="9"/>
    </row>
    <row r="34" spans="2:11" ht="60" x14ac:dyDescent="0.25">
      <c r="B34" s="6"/>
      <c r="C34" s="16" t="s">
        <v>26</v>
      </c>
      <c r="D34" s="18" t="s">
        <v>27</v>
      </c>
      <c r="E34" s="17">
        <v>267023</v>
      </c>
      <c r="F34" s="17"/>
      <c r="G34" s="17">
        <v>-1668</v>
      </c>
      <c r="H34" s="17">
        <v>86016</v>
      </c>
      <c r="I34" s="17">
        <v>27021</v>
      </c>
      <c r="J34" s="17">
        <v>378392</v>
      </c>
      <c r="K34" s="9"/>
    </row>
    <row r="35" spans="2:11" ht="45" x14ac:dyDescent="0.25">
      <c r="B35" s="6"/>
      <c r="C35" s="16" t="s">
        <v>28</v>
      </c>
      <c r="D35" s="18" t="s">
        <v>29</v>
      </c>
      <c r="E35" s="17">
        <v>232491</v>
      </c>
      <c r="F35" s="17"/>
      <c r="G35" s="17">
        <v>-545</v>
      </c>
      <c r="H35" s="17">
        <v>49191</v>
      </c>
      <c r="I35" s="17">
        <v>18116</v>
      </c>
      <c r="J35" s="17">
        <v>299253</v>
      </c>
      <c r="K35" s="9"/>
    </row>
    <row r="36" spans="2:11" ht="45" x14ac:dyDescent="0.25">
      <c r="B36" s="6"/>
      <c r="C36" s="16" t="s">
        <v>30</v>
      </c>
      <c r="D36" s="18" t="s">
        <v>31</v>
      </c>
      <c r="E36" s="17">
        <v>364852</v>
      </c>
      <c r="F36" s="17"/>
      <c r="G36" s="17">
        <v>92499</v>
      </c>
      <c r="H36" s="17">
        <v>124696</v>
      </c>
      <c r="I36" s="17">
        <v>37111</v>
      </c>
      <c r="J36" s="17">
        <v>619158</v>
      </c>
      <c r="K36" s="9"/>
    </row>
    <row r="37" spans="2:11" ht="30" x14ac:dyDescent="0.25">
      <c r="B37" s="6"/>
      <c r="C37" s="16" t="s">
        <v>32</v>
      </c>
      <c r="D37" s="18" t="s">
        <v>33</v>
      </c>
      <c r="E37" s="17">
        <v>310003</v>
      </c>
      <c r="F37" s="17">
        <v>20000</v>
      </c>
      <c r="G37" s="17">
        <v>5857</v>
      </c>
      <c r="H37" s="17">
        <v>61146</v>
      </c>
      <c r="I37" s="17">
        <v>28872</v>
      </c>
      <c r="J37" s="17">
        <v>425878</v>
      </c>
      <c r="K37" s="9"/>
    </row>
    <row r="38" spans="2:11" x14ac:dyDescent="0.25">
      <c r="B38" s="6"/>
      <c r="C38" s="7"/>
      <c r="D38" s="8"/>
      <c r="E38" s="8"/>
      <c r="F38" s="8"/>
      <c r="G38" s="8"/>
      <c r="H38" s="8"/>
      <c r="I38" s="7"/>
      <c r="J38" s="7"/>
      <c r="K38" s="9"/>
    </row>
    <row r="39" spans="2:11" x14ac:dyDescent="0.25">
      <c r="B39" s="6"/>
      <c r="C39" s="19"/>
      <c r="D39" s="8"/>
      <c r="E39" s="8"/>
      <c r="F39" s="8"/>
      <c r="G39" s="8"/>
      <c r="H39" s="8"/>
      <c r="I39" s="7"/>
      <c r="J39" s="7"/>
      <c r="K39" s="9"/>
    </row>
    <row r="40" spans="2:11" x14ac:dyDescent="0.25">
      <c r="B40" s="6"/>
      <c r="C40" s="7"/>
      <c r="D40" s="8"/>
      <c r="E40" s="8"/>
      <c r="F40" s="8"/>
      <c r="G40" s="8"/>
      <c r="H40" s="8"/>
      <c r="I40" s="7"/>
      <c r="J40" s="7"/>
      <c r="K40" s="9"/>
    </row>
    <row r="41" spans="2:11" ht="15.75" thickBot="1" x14ac:dyDescent="0.3">
      <c r="B41" s="10"/>
      <c r="C41" s="11"/>
      <c r="D41" s="11"/>
      <c r="E41" s="11"/>
      <c r="F41" s="11"/>
      <c r="G41" s="11"/>
      <c r="H41" s="12"/>
      <c r="I41" s="12"/>
      <c r="J41" s="12"/>
      <c r="K41" s="13"/>
    </row>
    <row r="42" spans="2:11" ht="15.75" thickTop="1" x14ac:dyDescent="0.25"/>
  </sheetData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Goats in Trees</dc:creator>
  <cp:lastModifiedBy>Goats in Trees</cp:lastModifiedBy>
  <cp:lastPrinted>2014-03-06T06:21:23Z</cp:lastPrinted>
  <dcterms:created xsi:type="dcterms:W3CDTF">2013-03-18T06:27:31Z</dcterms:created>
  <dcterms:modified xsi:type="dcterms:W3CDTF">2014-03-24T01:52:37Z</dcterms:modified>
</cp:coreProperties>
</file>