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ane\Desktop\"/>
    </mc:Choice>
  </mc:AlternateContent>
  <bookViews>
    <workbookView xWindow="0" yWindow="0" windowWidth="18705" windowHeight="6255" activeTab="1"/>
  </bookViews>
  <sheets>
    <sheet name="Enrollment by Numbers" sheetId="1" r:id="rId1"/>
    <sheet name="Enrollment by Percentages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D14" i="2"/>
  <c r="D12" i="2"/>
  <c r="D11" i="2"/>
  <c r="D10" i="2"/>
  <c r="D9" i="2"/>
  <c r="D8" i="2"/>
  <c r="D5" i="2"/>
  <c r="D3" i="2"/>
  <c r="D16" i="2"/>
  <c r="D15" i="2"/>
  <c r="D13" i="2"/>
  <c r="D7" i="2"/>
  <c r="D4" i="2"/>
  <c r="D18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3" i="1"/>
</calcChain>
</file>

<file path=xl/sharedStrings.xml><?xml version="1.0" encoding="utf-8"?>
<sst xmlns="http://schemas.openxmlformats.org/spreadsheetml/2006/main" count="37" uniqueCount="21">
  <si>
    <t>Company</t>
  </si>
  <si>
    <t>AllCare CCO, Inc.</t>
  </si>
  <si>
    <t>Cascade Health Alliance</t>
  </si>
  <si>
    <t>Columbia Pacific CCO, LLC</t>
  </si>
  <si>
    <t>Eastern Oregon CCO, LLC</t>
  </si>
  <si>
    <t>FamilyCare, Inc.</t>
  </si>
  <si>
    <t>Health Share of Oregon CCO</t>
  </si>
  <si>
    <t>IHN-CCO</t>
  </si>
  <si>
    <t>Jackson Care Connect, LLC</t>
  </si>
  <si>
    <t>PacificSource Community Solutions, Inc.</t>
  </si>
  <si>
    <t>PrimaryHealth of Josephine County, LLC</t>
  </si>
  <si>
    <t>Trillium Community Health Plan, Inc.</t>
  </si>
  <si>
    <t>DCIPA, LLC/dba Umpqua Health Alliance</t>
  </si>
  <si>
    <t>Western Oregon Advanced Health</t>
  </si>
  <si>
    <t>Willamette Valley Community Health, LLC</t>
  </si>
  <si>
    <t>Yamhill Community Care Organization, Inc.</t>
  </si>
  <si>
    <t>Percent Change</t>
  </si>
  <si>
    <t>Total Enrollment in CCOs</t>
  </si>
  <si>
    <t>Percent of Total Enrollment-2014</t>
  </si>
  <si>
    <t>Percent of Total Enrollment-2015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</si>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</sst>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0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10" fontId="2" fillId="0" borderId="0" xfId="0" applyNumberFormat="1" applyFont="1"/>
    <xf numFmtId="0" fontId="2" fillId="0" borderId="0" xfId="0" applyNumberFormat="1" applyFont="1"/>
    <xf numFmtId="0" fontId="0" fillId="0" borderId="0" xfId="0" applyNumberFormat="1"/>
    <xf numFmtId="0" fontId="0" fillId="2" borderId="0" xfId="0" applyFill="1"/>
    <xf numFmtId="0" fontId="0" fillId="2" borderId="0" xfId="0" applyFill="1" applyBorder="1"/>
    <xf numFmtId="10" fontId="0" fillId="2" borderId="0" xfId="0" applyNumberFormat="1" applyFill="1"/>
    <xf numFmtId="3" fontId="0" fillId="0" borderId="0" xfId="0" applyNumberFormat="1"/>
    <xf numFmtId="3" fontId="0" fillId="2" borderId="0" xfId="0" applyNumberFormat="1" applyFill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workbookViewId="0">
      <selection activeCell="G15" sqref="G15"/>
    </sheetView>
  </sheetViews>
  <sheetFormatPr defaultRowHeight="15" x14ac:dyDescent="0.25"/>
  <cols>
    <col min="1" max="1" width="39.5703125" style="4" bestFit="1" customWidth="1"/>
    <col min="2" max="2" width="10.5703125" style="9" bestFit="1" customWidth="1"/>
    <col min="4" max="4" width="9.140625" style="1"/>
  </cols>
  <sheetData>
    <row r="2" spans="1:4" s="6" customFormat="1" ht="18.75" x14ac:dyDescent="0.3">
      <c r="A2" s="5" t="s">
        <v>0</v>
      </c>
      <c r="B2" s="8">
        <v>2014</v>
      </c>
      <c r="C2" s="6">
        <v>2015</v>
      </c>
      <c r="D2" s="7" t="s">
        <v>16</v>
      </c>
    </row>
    <row r="3" spans="1:4" x14ac:dyDescent="0.25">
      <c r="A3" s="4" t="s">
        <v>1</v>
      </c>
      <c r="B3" s="13">
        <v>49950</v>
      </c>
      <c r="C3" s="13">
        <v>50684</v>
      </c>
      <c r="D3" s="2">
        <f>(C3-B3)/B3</f>
        <v>1.4694694694694695E-2</v>
      </c>
    </row>
    <row r="4" spans="1:4" x14ac:dyDescent="0.25">
      <c r="A4" s="4" t="s">
        <v>2</v>
      </c>
      <c r="B4" s="13">
        <v>13407</v>
      </c>
      <c r="C4" s="13">
        <v>17861</v>
      </c>
      <c r="D4" s="2">
        <f t="shared" ref="D4:D18" si="0">(C4-B4)/B4</f>
        <v>0.33221451480569852</v>
      </c>
    </row>
    <row r="5" spans="1:4" x14ac:dyDescent="0.25">
      <c r="A5" s="4" t="s">
        <v>3</v>
      </c>
      <c r="B5" s="13">
        <v>28524</v>
      </c>
      <c r="C5" s="13">
        <v>27067</v>
      </c>
      <c r="D5" s="3">
        <f t="shared" si="0"/>
        <v>-5.1079792455476093E-2</v>
      </c>
    </row>
    <row r="6" spans="1:4" x14ac:dyDescent="0.25">
      <c r="A6" s="4" t="s">
        <v>4</v>
      </c>
      <c r="B6" s="13">
        <v>46351</v>
      </c>
      <c r="C6" s="13">
        <v>47335</v>
      </c>
      <c r="D6" s="2">
        <f t="shared" si="0"/>
        <v>2.1229315440875061E-2</v>
      </c>
    </row>
    <row r="7" spans="1:4" x14ac:dyDescent="0.25">
      <c r="A7" s="4" t="s">
        <v>5</v>
      </c>
      <c r="B7" s="13">
        <v>115423</v>
      </c>
      <c r="C7" s="13">
        <v>127860</v>
      </c>
      <c r="D7" s="2">
        <f t="shared" si="0"/>
        <v>0.10775148800499033</v>
      </c>
    </row>
    <row r="8" spans="1:4" x14ac:dyDescent="0.25">
      <c r="A8" s="4" t="s">
        <v>6</v>
      </c>
      <c r="B8" s="13">
        <v>238517</v>
      </c>
      <c r="C8" s="13">
        <v>240771</v>
      </c>
      <c r="D8" s="2">
        <f t="shared" si="0"/>
        <v>9.4500601634265064E-3</v>
      </c>
    </row>
    <row r="9" spans="1:4" x14ac:dyDescent="0.25">
      <c r="A9" s="4" t="s">
        <v>7</v>
      </c>
      <c r="B9" s="13">
        <v>56644</v>
      </c>
      <c r="C9" s="13">
        <v>57788</v>
      </c>
      <c r="D9" s="2">
        <f t="shared" si="0"/>
        <v>2.0196313819645505E-2</v>
      </c>
    </row>
    <row r="10" spans="1:4" x14ac:dyDescent="0.25">
      <c r="A10" s="4" t="s">
        <v>8</v>
      </c>
      <c r="B10" s="13">
        <v>30811</v>
      </c>
      <c r="C10" s="13">
        <v>31485</v>
      </c>
      <c r="D10" s="2">
        <f t="shared" si="0"/>
        <v>2.1875304274447439E-2</v>
      </c>
    </row>
    <row r="11" spans="1:4" x14ac:dyDescent="0.25">
      <c r="A11" s="4" t="s">
        <v>9</v>
      </c>
      <c r="B11" s="13">
        <v>64657</v>
      </c>
      <c r="C11" s="13">
        <v>65303</v>
      </c>
      <c r="D11" s="2">
        <f t="shared" si="0"/>
        <v>9.9911842491918895E-3</v>
      </c>
    </row>
    <row r="12" spans="1:4" x14ac:dyDescent="0.25">
      <c r="A12" s="4" t="s">
        <v>10</v>
      </c>
      <c r="B12" s="13">
        <v>11263</v>
      </c>
      <c r="C12" s="13">
        <v>11918</v>
      </c>
      <c r="D12" s="2">
        <f t="shared" si="0"/>
        <v>5.815502086477848E-2</v>
      </c>
    </row>
    <row r="13" spans="1:4" x14ac:dyDescent="0.25">
      <c r="A13" s="4" t="s">
        <v>11</v>
      </c>
      <c r="B13" s="13">
        <v>91085</v>
      </c>
      <c r="C13" s="13">
        <v>96282</v>
      </c>
      <c r="D13" s="2">
        <f t="shared" si="0"/>
        <v>5.7056595487731239E-2</v>
      </c>
    </row>
    <row r="14" spans="1:4" x14ac:dyDescent="0.25">
      <c r="A14" s="4" t="s">
        <v>12</v>
      </c>
      <c r="B14" s="13">
        <v>26210</v>
      </c>
      <c r="C14" s="13">
        <v>26297</v>
      </c>
      <c r="D14" s="2">
        <f t="shared" si="0"/>
        <v>3.3193437619229303E-3</v>
      </c>
    </row>
    <row r="15" spans="1:4" x14ac:dyDescent="0.25">
      <c r="A15" s="4" t="s">
        <v>13</v>
      </c>
      <c r="B15" s="13">
        <v>21148</v>
      </c>
      <c r="C15" s="13">
        <v>21051</v>
      </c>
      <c r="D15" s="3">
        <f t="shared" si="0"/>
        <v>-4.5867221486665406E-3</v>
      </c>
    </row>
    <row r="16" spans="1:4" x14ac:dyDescent="0.25">
      <c r="A16" s="4" t="s">
        <v>14</v>
      </c>
      <c r="B16" s="13">
        <v>99698</v>
      </c>
      <c r="C16" s="13">
        <v>102154</v>
      </c>
      <c r="D16" s="2">
        <f t="shared" si="0"/>
        <v>2.4634395875544144E-2</v>
      </c>
    </row>
    <row r="17" spans="1:4" x14ac:dyDescent="0.25">
      <c r="A17" s="4" t="s">
        <v>15</v>
      </c>
      <c r="B17" s="13">
        <v>24438</v>
      </c>
      <c r="C17" s="13">
        <v>24532</v>
      </c>
      <c r="D17" s="2">
        <f t="shared" si="0"/>
        <v>3.8464686144529013E-3</v>
      </c>
    </row>
    <row r="18" spans="1:4" s="10" customFormat="1" x14ac:dyDescent="0.25">
      <c r="A18" s="11" t="s">
        <v>17</v>
      </c>
      <c r="B18" s="14">
        <v>918126</v>
      </c>
      <c r="C18" s="14">
        <v>948388</v>
      </c>
      <c r="D18" s="12">
        <f t="shared" si="0"/>
        <v>3.2960617605862379E-2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workbookViewId="0">
      <selection activeCell="I7" sqref="I7"/>
    </sheetView>
  </sheetViews>
  <sheetFormatPr defaultRowHeight="15" x14ac:dyDescent="0.25"/>
  <cols>
    <col min="1" max="1" width="39.5703125" style="4" bestFit="1" customWidth="1"/>
    <col min="2" max="3" width="40" style="2" bestFit="1" customWidth="1"/>
    <col min="4" max="4" width="13.42578125" style="2" bestFit="1" customWidth="1"/>
  </cols>
  <sheetData>
    <row r="2" spans="1:4" s="6" customFormat="1" ht="18.75" x14ac:dyDescent="0.3">
      <c r="A2" s="5" t="s">
        <v>0</v>
      </c>
      <c r="B2" s="15" t="s">
        <v>18</v>
      </c>
      <c r="C2" s="15" t="s">
        <v>19</v>
      </c>
      <c r="D2" s="15" t="s">
        <v>20</v>
      </c>
    </row>
    <row r="3" spans="1:4" x14ac:dyDescent="0.25">
      <c r="A3" s="4" t="s">
        <v>1</v>
      </c>
      <c r="B3" s="2">
        <v>5.4399999999999997E-2</v>
      </c>
      <c r="C3" s="2">
        <v>5.2999999999999999E-2</v>
      </c>
      <c r="D3" s="3">
        <f>C3-B3</f>
        <v>-1.3999999999999985E-3</v>
      </c>
    </row>
    <row r="4" spans="1:4" x14ac:dyDescent="0.25">
      <c r="A4" s="4" t="s">
        <v>2</v>
      </c>
      <c r="B4" s="2">
        <v>1.4999999999999999E-2</v>
      </c>
      <c r="C4" s="2">
        <v>1.9E-2</v>
      </c>
      <c r="D4" s="2">
        <f>C4-B4</f>
        <v>4.0000000000000001E-3</v>
      </c>
    </row>
    <row r="5" spans="1:4" x14ac:dyDescent="0.25">
      <c r="A5" s="4" t="s">
        <v>3</v>
      </c>
      <c r="B5" s="2">
        <v>3.1E-2</v>
      </c>
      <c r="C5" s="2">
        <v>2.9000000000000001E-2</v>
      </c>
      <c r="D5" s="3">
        <f>C5-B5</f>
        <v>-1.9999999999999983E-3</v>
      </c>
    </row>
    <row r="6" spans="1:4" x14ac:dyDescent="0.25">
      <c r="A6" s="4" t="s">
        <v>4</v>
      </c>
      <c r="B6" s="2">
        <v>0.05</v>
      </c>
      <c r="C6" s="2">
        <v>0.05</v>
      </c>
      <c r="D6" s="2">
        <v>0</v>
      </c>
    </row>
    <row r="7" spans="1:4" x14ac:dyDescent="0.25">
      <c r="A7" s="4" t="s">
        <v>5</v>
      </c>
      <c r="B7" s="2">
        <v>0.126</v>
      </c>
      <c r="C7" s="2">
        <v>0.13500000000000001</v>
      </c>
      <c r="D7" s="2">
        <f>C7-B7</f>
        <v>9.000000000000008E-3</v>
      </c>
    </row>
    <row r="8" spans="1:4" x14ac:dyDescent="0.25">
      <c r="A8" s="4" t="s">
        <v>6</v>
      </c>
      <c r="B8" s="2">
        <v>0.26</v>
      </c>
      <c r="C8" s="2">
        <v>0.254</v>
      </c>
      <c r="D8" s="3">
        <f>C8-B8</f>
        <v>-6.0000000000000053E-3</v>
      </c>
    </row>
    <row r="9" spans="1:4" x14ac:dyDescent="0.25">
      <c r="A9" s="4" t="s">
        <v>7</v>
      </c>
      <c r="B9" s="2">
        <v>6.2E-2</v>
      </c>
      <c r="C9" s="2">
        <v>6.0999999999999999E-2</v>
      </c>
      <c r="D9" s="3">
        <f>C9-B9</f>
        <v>-1.0000000000000009E-3</v>
      </c>
    </row>
    <row r="10" spans="1:4" x14ac:dyDescent="0.25">
      <c r="A10" s="4" t="s">
        <v>8</v>
      </c>
      <c r="B10" s="2">
        <v>3.4000000000000002E-2</v>
      </c>
      <c r="C10" s="2">
        <v>3.3000000000000002E-2</v>
      </c>
      <c r="D10" s="3">
        <f>C10-B10</f>
        <v>-1.0000000000000009E-3</v>
      </c>
    </row>
    <row r="11" spans="1:4" x14ac:dyDescent="0.25">
      <c r="A11" s="4" t="s">
        <v>9</v>
      </c>
      <c r="B11" s="2">
        <v>7.0999999999999994E-2</v>
      </c>
      <c r="C11" s="2">
        <v>6.9000000000000006E-2</v>
      </c>
      <c r="D11" s="3">
        <f>C11-B11</f>
        <v>-1.9999999999999879E-3</v>
      </c>
    </row>
    <row r="12" spans="1:4" x14ac:dyDescent="0.25">
      <c r="A12" s="4" t="s">
        <v>10</v>
      </c>
      <c r="B12" s="2">
        <v>1.2E-2</v>
      </c>
      <c r="C12" s="2">
        <v>1.2999999999999999E-2</v>
      </c>
      <c r="D12" s="2">
        <f>C12-B12</f>
        <v>9.9999999999999915E-4</v>
      </c>
    </row>
    <row r="13" spans="1:4" x14ac:dyDescent="0.25">
      <c r="A13" s="4" t="s">
        <v>11</v>
      </c>
      <c r="B13" s="2">
        <v>9.9000000000000005E-2</v>
      </c>
      <c r="C13" s="2">
        <v>0.10199999999999999</v>
      </c>
      <c r="D13" s="2">
        <f>C13-B13</f>
        <v>2.9999999999999888E-3</v>
      </c>
    </row>
    <row r="14" spans="1:4" x14ac:dyDescent="0.25">
      <c r="A14" s="4" t="s">
        <v>12</v>
      </c>
      <c r="B14" s="2">
        <v>2.9000000000000001E-2</v>
      </c>
      <c r="C14" s="2">
        <v>2.8000000000000001E-2</v>
      </c>
      <c r="D14" s="3">
        <f>C14-B14</f>
        <v>-1.0000000000000009E-3</v>
      </c>
    </row>
    <row r="15" spans="1:4" x14ac:dyDescent="0.25">
      <c r="A15" s="4" t="s">
        <v>13</v>
      </c>
      <c r="B15" s="2">
        <v>2.3E-2</v>
      </c>
      <c r="C15" s="2">
        <v>2.1999999999999999E-2</v>
      </c>
      <c r="D15" s="3">
        <f>C15-B15</f>
        <v>-1.0000000000000009E-3</v>
      </c>
    </row>
    <row r="16" spans="1:4" x14ac:dyDescent="0.25">
      <c r="A16" s="4" t="s">
        <v>14</v>
      </c>
      <c r="B16" s="2">
        <v>0.109</v>
      </c>
      <c r="C16" s="2">
        <v>0.108</v>
      </c>
      <c r="D16" s="3">
        <f>C16-B16</f>
        <v>-1.0000000000000009E-3</v>
      </c>
    </row>
    <row r="17" spans="1:4" x14ac:dyDescent="0.25">
      <c r="A17" s="4" t="s">
        <v>15</v>
      </c>
      <c r="B17" s="2">
        <v>2.7E-2</v>
      </c>
      <c r="C17" s="2">
        <v>2.5999999999999999E-2</v>
      </c>
      <c r="D17" s="3">
        <f>C17-B17</f>
        <v>-1.0000000000000009E-3</v>
      </c>
    </row>
    <row r="18" spans="1:4" x14ac:dyDescent="0.25">
      <c r="C18"/>
      <c r="D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Enrollment by Numbers</vt:lpstr>
      <vt:lpstr>Enrollment by Percentages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Lund</dc:creator>
  <cp:lastModifiedBy>Diane Lund</cp:lastModifiedBy>
  <dcterms:created xsi:type="dcterms:W3CDTF">2015-11-09T21:45:57Z</dcterms:created>
  <dcterms:modified xsi:type="dcterms:W3CDTF">2015-11-10T19:58:24Z</dcterms:modified>
</cp:coreProperties>
</file>